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ps.ikictsolutions.cloud\HomeDirectories$\Staff\DGladwell\Documents\1. Caldecote\2022 Year 6\Maths\Arithmetic\"/>
    </mc:Choice>
  </mc:AlternateContent>
  <bookViews>
    <workbookView xWindow="0" yWindow="0" windowWidth="20400" windowHeight="7605" activeTab="1"/>
  </bookViews>
  <sheets>
    <sheet name="Chart4" sheetId="5" r:id="rId1"/>
    <sheet name="Sheet1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63" i="1" l="1"/>
  <c r="C364" i="1"/>
  <c r="E363" i="1" s="1"/>
  <c r="C354" i="1"/>
  <c r="M353" i="1"/>
  <c r="E341" i="1"/>
  <c r="B341" i="1"/>
  <c r="F342" i="1"/>
  <c r="C342" i="1" s="1"/>
  <c r="F341" i="1"/>
  <c r="F331" i="1"/>
  <c r="C331" i="1"/>
  <c r="L331" i="1"/>
  <c r="E320" i="1"/>
  <c r="B320" i="1"/>
  <c r="M310" i="1"/>
  <c r="C310" i="1"/>
  <c r="H310" i="1" s="1"/>
  <c r="C299" i="1"/>
  <c r="E299" i="1"/>
  <c r="C300" i="1"/>
  <c r="F289" i="1"/>
  <c r="L289" i="1"/>
  <c r="H280" i="1"/>
  <c r="H279" i="1"/>
  <c r="G280" i="1"/>
  <c r="G279" i="1"/>
  <c r="F279" i="1"/>
  <c r="E279" i="1"/>
  <c r="E267" i="1"/>
  <c r="E268" i="1"/>
  <c r="B267" i="1"/>
  <c r="F257" i="1"/>
  <c r="C257" i="1"/>
  <c r="C247" i="1"/>
  <c r="E247" i="1" s="1"/>
  <c r="C236" i="1"/>
  <c r="B236" i="1"/>
  <c r="C237" i="1"/>
  <c r="E237" i="1" s="1"/>
  <c r="E236" i="1" s="1"/>
  <c r="E226" i="1"/>
  <c r="C226" i="1"/>
  <c r="F215" i="1"/>
  <c r="L215" i="1"/>
  <c r="F62" i="1"/>
  <c r="C62" i="1"/>
  <c r="C206" i="1"/>
  <c r="M205" i="1"/>
  <c r="F194" i="1"/>
  <c r="L194" i="1"/>
  <c r="G185" i="1"/>
  <c r="F185" i="1"/>
  <c r="G184" i="1"/>
  <c r="F184" i="1"/>
  <c r="E184" i="1"/>
  <c r="C173" i="1"/>
  <c r="C172" i="1" s="1"/>
  <c r="C163" i="1"/>
  <c r="L163" i="1"/>
  <c r="E152" i="1"/>
  <c r="C152" i="1"/>
  <c r="C153" i="1"/>
  <c r="E153" i="1" s="1"/>
  <c r="E142" i="1"/>
  <c r="I132" i="1"/>
  <c r="F132" i="1"/>
  <c r="L122" i="1"/>
  <c r="F122" i="1"/>
  <c r="F112" i="1"/>
  <c r="C112" i="1" s="1"/>
  <c r="F102" i="1"/>
  <c r="C102" i="1" s="1"/>
  <c r="J92" i="1"/>
  <c r="I92" i="1"/>
  <c r="F82" i="1"/>
  <c r="C82" i="1"/>
  <c r="F72" i="1"/>
  <c r="C72" i="1"/>
  <c r="G52" i="1"/>
  <c r="E52" i="1"/>
  <c r="C52" i="1"/>
  <c r="F42" i="1"/>
  <c r="C42" i="1" s="1"/>
  <c r="F32" i="1"/>
  <c r="C32" i="1"/>
  <c r="E22" i="1"/>
  <c r="C22" i="1"/>
  <c r="C12" i="1"/>
  <c r="E12" i="1" s="1"/>
  <c r="E11" i="1"/>
  <c r="C11" i="1"/>
  <c r="D1" i="1"/>
  <c r="B1" i="1"/>
  <c r="E354" i="1" l="1"/>
  <c r="F310" i="1"/>
  <c r="C268" i="1"/>
  <c r="E206" i="1"/>
  <c r="E172" i="1"/>
  <c r="C122" i="1"/>
</calcChain>
</file>

<file path=xl/sharedStrings.xml><?xml version="1.0" encoding="utf-8"?>
<sst xmlns="http://schemas.openxmlformats.org/spreadsheetml/2006/main" count="63" uniqueCount="8">
  <si>
    <t>+</t>
  </si>
  <si>
    <t>=</t>
  </si>
  <si>
    <t>X</t>
  </si>
  <si>
    <t>÷</t>
  </si>
  <si>
    <t>-</t>
  </si>
  <si>
    <t>of</t>
  </si>
  <si>
    <t>x</t>
  </si>
  <si>
    <t>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</si>
</sst>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20"/>
      <color theme="1"/>
      <name val="Calibri"/>
      <family val="2"/>
    </font>
    <font>
      <sz val="22"/>
      <color theme="0"/>
      <name val="Calibri"/>
      <family val="2"/>
      <scheme val="minor"/>
    </font>
    <font>
      <sz val="24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sz val="22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/>
      <right/>
      <top style="medium">
        <color theme="1" tint="4.9989318521683403E-2"/>
      </top>
      <bottom style="medium">
        <color theme="1" tint="4.9989318521683403E-2"/>
      </bottom>
      <diagonal/>
    </border>
    <border>
      <left style="medium">
        <color theme="1" tint="4.9989318521683403E-2"/>
      </left>
      <right/>
      <top/>
      <bottom style="medium">
        <color theme="1" tint="4.9989318521683403E-2"/>
      </bottom>
      <diagonal/>
    </border>
    <border>
      <left/>
      <right/>
      <top style="medium">
        <color theme="1" tint="4.9989318521683403E-2"/>
      </top>
      <bottom/>
      <diagonal/>
    </border>
    <border>
      <left style="thick">
        <color theme="1" tint="4.9989318521683403E-2"/>
      </left>
      <right/>
      <top style="thick">
        <color theme="1" tint="4.9989318521683403E-2"/>
      </top>
      <bottom/>
      <diagonal/>
    </border>
    <border>
      <left style="thick">
        <color theme="1" tint="4.9989318521683403E-2"/>
      </left>
      <right/>
      <top/>
      <bottom style="thick">
        <color theme="1" tint="4.9989318521683403E-2"/>
      </bottom>
      <diagonal/>
    </border>
    <border>
      <left style="thick">
        <color theme="1" tint="4.9989318521683403E-2"/>
      </left>
      <right style="thick">
        <color theme="1" tint="4.9989318521683403E-2"/>
      </right>
      <top style="thick">
        <color theme="1" tint="4.9989318521683403E-2"/>
      </top>
      <bottom/>
      <diagonal/>
    </border>
    <border>
      <left style="thick">
        <color theme="1" tint="4.9989318521683403E-2"/>
      </left>
      <right/>
      <top/>
      <bottom/>
      <diagonal/>
    </border>
    <border>
      <left style="medium">
        <color theme="1" tint="4.9989318521683403E-2"/>
      </left>
      <right/>
      <top style="medium">
        <color theme="1" tint="4.9989318521683403E-2"/>
      </top>
      <bottom/>
      <diagonal/>
    </border>
    <border>
      <left/>
      <right style="medium">
        <color theme="1" tint="4.9989318521683403E-2"/>
      </right>
      <top style="medium">
        <color theme="1" tint="4.9989318521683403E-2"/>
      </top>
      <bottom/>
      <diagonal/>
    </border>
    <border>
      <left/>
      <right/>
      <top/>
      <bottom style="medium">
        <color theme="1" tint="4.9989318521683403E-2"/>
      </bottom>
      <diagonal/>
    </border>
    <border>
      <left/>
      <right style="medium">
        <color theme="1" tint="4.9989318521683403E-2"/>
      </right>
      <top/>
      <bottom style="medium">
        <color theme="1" tint="4.9989318521683403E-2"/>
      </bottom>
      <diagonal/>
    </border>
    <border>
      <left style="thin">
        <color theme="2" tint="-9.9978637043366805E-2"/>
      </left>
      <right style="thin">
        <color theme="2" tint="-9.9978637043366805E-2"/>
      </right>
      <top style="thin">
        <color theme="2" tint="-9.9978637043366805E-2"/>
      </top>
      <bottom style="thin">
        <color theme="2" tint="-9.9978637043366805E-2"/>
      </bottom>
      <diagonal/>
    </border>
    <border>
      <left style="medium">
        <color theme="1" tint="4.9989318521683403E-2"/>
      </left>
      <right/>
      <top/>
      <bottom/>
      <diagonal/>
    </border>
    <border>
      <left/>
      <right style="medium">
        <color theme="1" tint="4.9989318521683403E-2"/>
      </right>
      <top/>
      <bottom/>
      <diagonal/>
    </border>
    <border>
      <left style="medium">
        <color theme="1" tint="4.9989318521683403E-2"/>
      </left>
      <right style="thin">
        <color theme="2" tint="-9.9978637043366805E-2"/>
      </right>
      <top style="medium">
        <color theme="1" tint="4.9989318521683403E-2"/>
      </top>
      <bottom style="thin">
        <color theme="2" tint="-9.9978637043366805E-2"/>
      </bottom>
      <diagonal/>
    </border>
    <border>
      <left style="thin">
        <color theme="2" tint="-9.9978637043366805E-2"/>
      </left>
      <right style="thin">
        <color theme="2" tint="-9.9978637043366805E-2"/>
      </right>
      <top style="medium">
        <color theme="1" tint="4.9989318521683403E-2"/>
      </top>
      <bottom style="thin">
        <color theme="2" tint="-9.9978637043366805E-2"/>
      </bottom>
      <diagonal/>
    </border>
    <border>
      <left style="thin">
        <color theme="2" tint="-9.9978637043366805E-2"/>
      </left>
      <right style="medium">
        <color theme="1" tint="4.9989318521683403E-2"/>
      </right>
      <top style="medium">
        <color theme="1" tint="4.9989318521683403E-2"/>
      </top>
      <bottom style="thin">
        <color theme="2" tint="-9.9978637043366805E-2"/>
      </bottom>
      <diagonal/>
    </border>
    <border>
      <left style="medium">
        <color theme="1" tint="4.9989318521683403E-2"/>
      </left>
      <right style="thin">
        <color theme="2" tint="-9.9978637043366805E-2"/>
      </right>
      <top style="thin">
        <color theme="2" tint="-9.9978637043366805E-2"/>
      </top>
      <bottom style="thin">
        <color theme="2" tint="-9.9978637043366805E-2"/>
      </bottom>
      <diagonal/>
    </border>
    <border>
      <left style="thin">
        <color theme="2" tint="-9.9978637043366805E-2"/>
      </left>
      <right style="medium">
        <color theme="1" tint="4.9989318521683403E-2"/>
      </right>
      <top style="thin">
        <color theme="2" tint="-9.9978637043366805E-2"/>
      </top>
      <bottom style="thin">
        <color theme="2" tint="-9.9978637043366805E-2"/>
      </bottom>
      <diagonal/>
    </border>
    <border>
      <left style="medium">
        <color theme="1" tint="4.9989318521683403E-2"/>
      </left>
      <right style="thin">
        <color theme="2" tint="-9.9978637043366805E-2"/>
      </right>
      <top style="thin">
        <color theme="2" tint="-9.9978637043366805E-2"/>
      </top>
      <bottom style="medium">
        <color theme="1" tint="4.9989318521683403E-2"/>
      </bottom>
      <diagonal/>
    </border>
    <border>
      <left style="thin">
        <color theme="2" tint="-9.9978637043366805E-2"/>
      </left>
      <right style="thin">
        <color theme="2" tint="-9.9978637043366805E-2"/>
      </right>
      <top style="thin">
        <color theme="2" tint="-9.9978637043366805E-2"/>
      </top>
      <bottom style="medium">
        <color theme="1" tint="4.9989318521683403E-2"/>
      </bottom>
      <diagonal/>
    </border>
    <border>
      <left style="thin">
        <color theme="2" tint="-9.9978637043366805E-2"/>
      </left>
      <right style="medium">
        <color theme="1" tint="4.9989318521683403E-2"/>
      </right>
      <top style="thin">
        <color theme="2" tint="-9.9978637043366805E-2"/>
      </top>
      <bottom style="medium">
        <color theme="1" tint="4.9989318521683403E-2"/>
      </bottom>
      <diagonal/>
    </border>
    <border>
      <left style="thin">
        <color theme="2" tint="-9.9978637043366805E-2"/>
      </left>
      <right/>
      <top style="thin">
        <color theme="2" tint="-9.9978637043366805E-2"/>
      </top>
      <bottom style="thin">
        <color theme="2" tint="-9.9978637043366805E-2"/>
      </bottom>
      <diagonal/>
    </border>
    <border>
      <left/>
      <right style="medium">
        <color theme="1" tint="4.9989318521683403E-2"/>
      </right>
      <top style="thin">
        <color theme="2" tint="-9.9978637043366805E-2"/>
      </top>
      <bottom style="thin">
        <color theme="2" tint="-9.9978637043366805E-2"/>
      </bottom>
      <diagonal/>
    </border>
    <border>
      <left style="thin">
        <color theme="2" tint="-9.9978637043366805E-2"/>
      </left>
      <right style="thin">
        <color theme="2" tint="-9.9978637043366805E-2"/>
      </right>
      <top style="thin">
        <color theme="2" tint="-9.9978637043366805E-2"/>
      </top>
      <bottom/>
      <diagonal/>
    </border>
    <border>
      <left style="thin">
        <color theme="2" tint="-9.9978637043366805E-2"/>
      </left>
      <right style="thin">
        <color theme="2" tint="-9.9978637043366805E-2"/>
      </right>
      <top/>
      <bottom style="medium">
        <color theme="1" tint="4.9989318521683403E-2"/>
      </bottom>
      <diagonal/>
    </border>
    <border>
      <left/>
      <right style="thick">
        <color theme="1" tint="4.9989318521683403E-2"/>
      </right>
      <top style="medium">
        <color theme="1" tint="4.9989318521683403E-2"/>
      </top>
      <bottom/>
      <diagonal/>
    </border>
    <border>
      <left style="medium">
        <color theme="1" tint="4.9989318521683403E-2"/>
      </left>
      <right style="thin">
        <color theme="2" tint="-0.249977111117893"/>
      </right>
      <top style="thin">
        <color theme="2" tint="-0.249977111117893"/>
      </top>
      <bottom style="medium">
        <color theme="1" tint="4.9989318521683403E-2"/>
      </bottom>
      <diagonal/>
    </border>
    <border>
      <left style="thin">
        <color theme="2" tint="-0.249977111117893"/>
      </left>
      <right style="thin">
        <color theme="2" tint="-0.249977111117893"/>
      </right>
      <top style="thin">
        <color theme="2" tint="-0.249977111117893"/>
      </top>
      <bottom style="medium">
        <color theme="1" tint="4.9989318521683403E-2"/>
      </bottom>
      <diagonal/>
    </border>
    <border>
      <left style="thin">
        <color theme="2" tint="-0.249977111117893"/>
      </left>
      <right style="thin">
        <color theme="2" tint="-0.249977111117893"/>
      </right>
      <top style="thin">
        <color theme="2" tint="-0.249977111117893"/>
      </top>
      <bottom/>
      <diagonal/>
    </border>
    <border>
      <left style="thin">
        <color theme="2" tint="-0.249977111117893"/>
      </left>
      <right style="thin">
        <color theme="2" tint="-0.249977111117893"/>
      </right>
      <top/>
      <bottom style="medium">
        <color theme="1" tint="4.9989318521683403E-2"/>
      </bottom>
      <diagonal/>
    </border>
    <border>
      <left style="thin">
        <color theme="2" tint="-9.9978637043366805E-2"/>
      </left>
      <right style="thin">
        <color theme="2" tint="-9.9978637043366805E-2"/>
      </right>
      <top/>
      <bottom style="thin">
        <color theme="2" tint="-9.9978637043366805E-2"/>
      </bottom>
      <diagonal/>
    </border>
    <border>
      <left/>
      <right style="thin">
        <color theme="2" tint="-9.9978637043366805E-2"/>
      </right>
      <top/>
      <bottom style="thin">
        <color theme="2" tint="-9.9978637043366805E-2"/>
      </bottom>
      <diagonal/>
    </border>
    <border>
      <left style="thin">
        <color theme="2" tint="-9.9978637043366805E-2"/>
      </left>
      <right style="thick">
        <color theme="1" tint="4.9989318521683403E-2"/>
      </right>
      <top style="thin">
        <color theme="2" tint="-9.9978637043366805E-2"/>
      </top>
      <bottom style="thin">
        <color theme="2" tint="-9.9978637043366805E-2"/>
      </bottom>
      <diagonal/>
    </border>
    <border>
      <left style="thin">
        <color theme="2" tint="-9.9978637043366805E-2"/>
      </left>
      <right style="thin">
        <color theme="2" tint="-9.9978637043366805E-2"/>
      </right>
      <top style="medium">
        <color theme="1" tint="4.9989318521683403E-2"/>
      </top>
      <bottom/>
      <diagonal/>
    </border>
    <border>
      <left style="thin">
        <color theme="2" tint="-9.9978637043366805E-2"/>
      </left>
      <right style="medium">
        <color theme="1" tint="4.9989318521683403E-2"/>
      </right>
      <top style="thin">
        <color theme="2" tint="-9.9978637043366805E-2"/>
      </top>
      <bottom/>
      <diagonal/>
    </border>
    <border>
      <left style="thin">
        <color theme="2" tint="-9.9978637043366805E-2"/>
      </left>
      <right style="medium">
        <color theme="1" tint="4.9989318521683403E-2"/>
      </right>
      <top/>
      <bottom style="thin">
        <color theme="2" tint="-9.9978637043366805E-2"/>
      </bottom>
      <diagonal/>
    </border>
    <border>
      <left/>
      <right/>
      <top style="thin">
        <color theme="2" tint="-9.9978637043366805E-2"/>
      </top>
      <bottom style="medium">
        <color theme="1" tint="4.9989318521683403E-2"/>
      </bottom>
      <diagonal/>
    </border>
    <border>
      <left style="medium">
        <color theme="1" tint="4.9989318521683403E-2"/>
      </left>
      <right style="thin">
        <color theme="2" tint="-0.249977111117893"/>
      </right>
      <top style="medium">
        <color theme="1" tint="4.9989318521683403E-2"/>
      </top>
      <bottom/>
      <diagonal/>
    </border>
    <border>
      <left style="medium">
        <color theme="1" tint="4.9989318521683403E-2"/>
      </left>
      <right style="thin">
        <color theme="2" tint="-0.249977111117893"/>
      </right>
      <top/>
      <bottom style="thin">
        <color theme="2" tint="-0.249977111117893"/>
      </bottom>
      <diagonal/>
    </border>
    <border>
      <left style="thin">
        <color theme="2" tint="-0.249977111117893"/>
      </left>
      <right style="thin">
        <color theme="2" tint="-0.249977111117893"/>
      </right>
      <top/>
      <bottom style="thin">
        <color theme="2" tint="-0.249977111117893"/>
      </bottom>
      <diagonal/>
    </border>
    <border>
      <left style="thin">
        <color theme="2" tint="-0.249977111117893"/>
      </left>
      <right style="medium">
        <color theme="1" tint="4.9989318521683403E-2"/>
      </right>
      <top/>
      <bottom style="thin">
        <color theme="2" tint="-0.249977111117893"/>
      </bottom>
      <diagonal/>
    </border>
    <border>
      <left style="medium">
        <color theme="1" tint="4.9989318521683403E-2"/>
      </left>
      <right style="thin">
        <color theme="2" tint="-0.249977111117893"/>
      </right>
      <top style="thin">
        <color theme="2" tint="-0.249977111117893"/>
      </top>
      <bottom/>
      <diagonal/>
    </border>
    <border>
      <left style="medium">
        <color theme="1" tint="4.9989318521683403E-2"/>
      </left>
      <right style="thin">
        <color theme="2" tint="-0.249977111117893"/>
      </right>
      <top/>
      <bottom style="medium">
        <color theme="1" tint="4.9989318521683403E-2"/>
      </bottom>
      <diagonal/>
    </border>
    <border>
      <left style="thin">
        <color theme="2" tint="-0.249977111117893"/>
      </left>
      <right style="medium">
        <color theme="1" tint="4.9989318521683403E-2"/>
      </right>
      <top style="medium">
        <color theme="1" tint="4.9989318521683403E-2"/>
      </top>
      <bottom/>
      <diagonal/>
    </border>
    <border>
      <left style="thin">
        <color theme="2" tint="-0.249977111117893"/>
      </left>
      <right style="medium">
        <color theme="1" tint="4.9989318521683403E-2"/>
      </right>
      <top style="thin">
        <color theme="2" tint="-0.249977111117893"/>
      </top>
      <bottom/>
      <diagonal/>
    </border>
    <border>
      <left/>
      <right style="medium">
        <color theme="1" tint="4.9989318521683403E-2"/>
      </right>
      <top style="thin">
        <color theme="2" tint="-0.249977111117893"/>
      </top>
      <bottom/>
      <diagonal/>
    </border>
    <border>
      <left style="thin">
        <color theme="2" tint="-0.249977111117893"/>
      </left>
      <right style="thin">
        <color theme="2" tint="-0.249977111117893"/>
      </right>
      <top style="medium">
        <color theme="1" tint="4.9989318521683403E-2"/>
      </top>
      <bottom/>
      <diagonal/>
    </border>
    <border>
      <left style="medium">
        <color theme="1" tint="4.9989318521683403E-2"/>
      </left>
      <right style="thin">
        <color theme="2" tint="-9.9978637043366805E-2"/>
      </right>
      <top style="thin">
        <color theme="2" tint="-9.9978637043366805E-2"/>
      </top>
      <bottom/>
      <diagonal/>
    </border>
    <border>
      <left style="medium">
        <color theme="1" tint="4.9989318521683403E-2"/>
      </left>
      <right style="thin">
        <color theme="2" tint="-9.9978637043366805E-2"/>
      </right>
      <top/>
      <bottom style="thin">
        <color theme="2" tint="-9.9978637043366805E-2"/>
      </bottom>
      <diagonal/>
    </border>
    <border>
      <left/>
      <right style="medium">
        <color theme="1" tint="4.9989318521683403E-2"/>
      </right>
      <top style="thin">
        <color theme="2" tint="-0.249977111117893"/>
      </top>
      <bottom style="medium">
        <color theme="1" tint="4.9989318521683403E-2"/>
      </bottom>
      <diagonal/>
    </border>
    <border>
      <left style="thin">
        <color theme="2" tint="-9.9978637043366805E-2"/>
      </left>
      <right/>
      <top style="thin">
        <color theme="2" tint="-9.9978637043366805E-2"/>
      </top>
      <bottom/>
      <diagonal/>
    </border>
    <border>
      <left/>
      <right/>
      <top style="thin">
        <color theme="2" tint="-9.9978637043366805E-2"/>
      </top>
      <bottom/>
      <diagonal/>
    </border>
    <border>
      <left/>
      <right style="thin">
        <color theme="2" tint="-9.9978637043366805E-2"/>
      </right>
      <top style="thin">
        <color theme="2" tint="-9.9978637043366805E-2"/>
      </top>
      <bottom/>
      <diagonal/>
    </border>
    <border>
      <left style="thin">
        <color theme="2" tint="-9.9978637043366805E-2"/>
      </left>
      <right/>
      <top/>
      <bottom style="thin">
        <color theme="2" tint="-9.9978637043366805E-2"/>
      </bottom>
      <diagonal/>
    </border>
    <border>
      <left/>
      <right/>
      <top/>
      <bottom style="thin">
        <color theme="2" tint="-9.9978637043366805E-2"/>
      </bottom>
      <diagonal/>
    </border>
  </borders>
  <cellStyleXfs count="1">
    <xf numFmtId="0" fontId="0" fillId="0" borderId="0"/>
  </cellStyleXfs>
  <cellXfs count="136">
    <xf numFmtId="0" fontId="0" fillId="0" borderId="0" xfId="0"/>
    <xf numFmtId="0" fontId="0" fillId="0" borderId="0" xfId="0" applyBorder="1"/>
    <xf numFmtId="0" fontId="4" fillId="2" borderId="1" xfId="0" applyFont="1" applyFill="1" applyBorder="1" applyAlignment="1">
      <alignment horizontal="center"/>
    </xf>
    <xf numFmtId="0" fontId="4" fillId="2" borderId="3" xfId="0" applyFont="1" applyFill="1" applyBorder="1"/>
    <xf numFmtId="0" fontId="4" fillId="2" borderId="3" xfId="0" applyFont="1" applyFill="1" applyBorder="1" applyAlignment="1">
      <alignment horizontal="center"/>
    </xf>
    <xf numFmtId="0" fontId="5" fillId="2" borderId="3" xfId="0" applyFont="1" applyFill="1" applyBorder="1"/>
    <xf numFmtId="0" fontId="0" fillId="2" borderId="3" xfId="0" applyFill="1" applyBorder="1"/>
    <xf numFmtId="0" fontId="0" fillId="0" borderId="3" xfId="0" applyBorder="1"/>
    <xf numFmtId="0" fontId="4" fillId="2" borderId="8" xfId="0" applyFont="1" applyFill="1" applyBorder="1"/>
    <xf numFmtId="0" fontId="0" fillId="2" borderId="9" xfId="0" applyFill="1" applyBorder="1"/>
    <xf numFmtId="0" fontId="0" fillId="2" borderId="10" xfId="0" applyFill="1" applyBorder="1"/>
    <xf numFmtId="0" fontId="0" fillId="2" borderId="11" xfId="0" applyFill="1" applyBorder="1"/>
    <xf numFmtId="0" fontId="4" fillId="2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0" fillId="2" borderId="0" xfId="0" applyFill="1" applyBorder="1"/>
    <xf numFmtId="0" fontId="4" fillId="2" borderId="12" xfId="0" applyFont="1" applyFill="1" applyBorder="1" applyAlignment="1">
      <alignment vertical="center"/>
    </xf>
    <xf numFmtId="0" fontId="0" fillId="2" borderId="12" xfId="0" applyFill="1" applyBorder="1"/>
    <xf numFmtId="0" fontId="4" fillId="2" borderId="12" xfId="0" applyFont="1" applyFill="1" applyBorder="1" applyAlignment="1">
      <alignment horizontal="center" vertical="top"/>
    </xf>
    <xf numFmtId="0" fontId="0" fillId="0" borderId="12" xfId="0" applyBorder="1"/>
    <xf numFmtId="0" fontId="3" fillId="0" borderId="12" xfId="0" applyFont="1" applyBorder="1" applyAlignment="1">
      <alignment horizontal="center"/>
    </xf>
    <xf numFmtId="0" fontId="4" fillId="2" borderId="0" xfId="0" applyFont="1" applyFill="1" applyBorder="1" applyAlignment="1">
      <alignment horizontal="center" vertical="top"/>
    </xf>
    <xf numFmtId="0" fontId="0" fillId="2" borderId="14" xfId="0" applyFill="1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2" borderId="16" xfId="0" applyFill="1" applyBorder="1"/>
    <xf numFmtId="0" fontId="0" fillId="2" borderId="17" xfId="0" applyFill="1" applyBorder="1"/>
    <xf numFmtId="0" fontId="0" fillId="2" borderId="8" xfId="0" applyFill="1" applyBorder="1"/>
    <xf numFmtId="0" fontId="0" fillId="2" borderId="2" xfId="0" applyFill="1" applyBorder="1"/>
    <xf numFmtId="0" fontId="0" fillId="0" borderId="27" xfId="0" applyBorder="1"/>
    <xf numFmtId="0" fontId="0" fillId="0" borderId="30" xfId="0" applyBorder="1"/>
    <xf numFmtId="0" fontId="0" fillId="0" borderId="31" xfId="0" applyBorder="1"/>
    <xf numFmtId="0" fontId="4" fillId="2" borderId="13" xfId="0" applyFont="1" applyFill="1" applyBorder="1"/>
    <xf numFmtId="0" fontId="6" fillId="2" borderId="3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left" vertical="top"/>
    </xf>
    <xf numFmtId="0" fontId="5" fillId="2" borderId="3" xfId="0" applyFont="1" applyFill="1" applyBorder="1" applyAlignment="1">
      <alignment horizontal="right" vertical="center"/>
    </xf>
    <xf numFmtId="0" fontId="7" fillId="2" borderId="3" xfId="0" applyFont="1" applyFill="1" applyBorder="1" applyAlignment="1">
      <alignment horizontal="center" vertical="center"/>
    </xf>
    <xf numFmtId="0" fontId="4" fillId="2" borderId="8" xfId="0" applyFont="1" applyFill="1" applyBorder="1" applyAlignment="1"/>
    <xf numFmtId="0" fontId="4" fillId="2" borderId="3" xfId="0" applyFont="1" applyFill="1" applyBorder="1" applyAlignment="1">
      <alignment horizontal="right"/>
    </xf>
    <xf numFmtId="0" fontId="6" fillId="2" borderId="3" xfId="0" applyFont="1" applyFill="1" applyBorder="1" applyAlignment="1">
      <alignment horizontal="left"/>
    </xf>
    <xf numFmtId="0" fontId="5" fillId="2" borderId="3" xfId="0" applyFont="1" applyFill="1" applyBorder="1" applyAlignment="1">
      <alignment horizontal="left" vertical="top"/>
    </xf>
    <xf numFmtId="0" fontId="5" fillId="2" borderId="3" xfId="0" applyFont="1" applyFill="1" applyBorder="1" applyAlignment="1"/>
    <xf numFmtId="0" fontId="1" fillId="2" borderId="12" xfId="0" applyFont="1" applyFill="1" applyBorder="1"/>
    <xf numFmtId="0" fontId="3" fillId="0" borderId="12" xfId="0" applyFont="1" applyBorder="1" applyAlignment="1"/>
    <xf numFmtId="0" fontId="5" fillId="2" borderId="3" xfId="0" applyFont="1" applyFill="1" applyBorder="1" applyAlignment="1">
      <alignment horizontal="center" vertical="top"/>
    </xf>
    <xf numFmtId="0" fontId="5" fillId="2" borderId="3" xfId="0" applyFont="1" applyFill="1" applyBorder="1" applyAlignment="1">
      <alignment vertical="center"/>
    </xf>
    <xf numFmtId="0" fontId="11" fillId="2" borderId="3" xfId="0" applyFont="1" applyFill="1" applyBorder="1" applyAlignment="1">
      <alignment horizontal="center"/>
    </xf>
    <xf numFmtId="0" fontId="1" fillId="2" borderId="3" xfId="0" applyFont="1" applyFill="1" applyBorder="1"/>
    <xf numFmtId="1" fontId="4" fillId="2" borderId="3" xfId="0" applyNumberFormat="1" applyFont="1" applyFill="1" applyBorder="1" applyAlignment="1"/>
    <xf numFmtId="0" fontId="0" fillId="0" borderId="8" xfId="0" applyBorder="1"/>
    <xf numFmtId="0" fontId="0" fillId="0" borderId="2" xfId="0" applyBorder="1"/>
    <xf numFmtId="0" fontId="4" fillId="2" borderId="15" xfId="0" applyFont="1" applyFill="1" applyBorder="1"/>
    <xf numFmtId="0" fontId="4" fillId="2" borderId="16" xfId="0" applyFont="1" applyFill="1" applyBorder="1" applyAlignment="1">
      <alignment horizontal="center"/>
    </xf>
    <xf numFmtId="0" fontId="4" fillId="2" borderId="16" xfId="0" applyFont="1" applyFill="1" applyBorder="1" applyAlignment="1">
      <alignment vertical="center"/>
    </xf>
    <xf numFmtId="0" fontId="4" fillId="2" borderId="18" xfId="0" applyFont="1" applyFill="1" applyBorder="1"/>
    <xf numFmtId="0" fontId="0" fillId="2" borderId="19" xfId="0" applyFill="1" applyBorder="1"/>
    <xf numFmtId="0" fontId="4" fillId="2" borderId="21" xfId="0" applyFont="1" applyFill="1" applyBorder="1" applyAlignment="1">
      <alignment vertical="center"/>
    </xf>
    <xf numFmtId="0" fontId="3" fillId="0" borderId="21" xfId="0" applyFont="1" applyBorder="1" applyAlignment="1">
      <alignment horizontal="center"/>
    </xf>
    <xf numFmtId="0" fontId="0" fillId="0" borderId="10" xfId="0" applyBorder="1"/>
    <xf numFmtId="0" fontId="3" fillId="0" borderId="32" xfId="0" applyFont="1" applyBorder="1" applyAlignment="1"/>
    <xf numFmtId="0" fontId="0" fillId="0" borderId="38" xfId="0" applyBorder="1"/>
    <xf numFmtId="0" fontId="0" fillId="0" borderId="47" xfId="0" applyBorder="1" applyAlignment="1"/>
    <xf numFmtId="0" fontId="0" fillId="0" borderId="14" xfId="0" applyBorder="1"/>
    <xf numFmtId="0" fontId="0" fillId="0" borderId="11" xfId="0" applyBorder="1" applyAlignment="1"/>
    <xf numFmtId="0" fontId="0" fillId="0" borderId="28" xfId="0" applyBorder="1" applyAlignment="1"/>
    <xf numFmtId="0" fontId="0" fillId="0" borderId="29" xfId="0" applyBorder="1" applyAlignment="1"/>
    <xf numFmtId="0" fontId="0" fillId="0" borderId="51" xfId="0" applyBorder="1" applyAlignment="1"/>
    <xf numFmtId="0" fontId="10" fillId="0" borderId="52" xfId="0" applyFont="1" applyBorder="1" applyAlignment="1">
      <alignment horizontal="center"/>
    </xf>
    <xf numFmtId="0" fontId="10" fillId="0" borderId="53" xfId="0" applyFont="1" applyBorder="1" applyAlignment="1">
      <alignment horizontal="center"/>
    </xf>
    <xf numFmtId="0" fontId="10" fillId="0" borderId="54" xfId="0" applyFont="1" applyBorder="1" applyAlignment="1">
      <alignment horizontal="center"/>
    </xf>
    <xf numFmtId="0" fontId="10" fillId="0" borderId="55" xfId="0" applyFont="1" applyBorder="1" applyAlignment="1">
      <alignment horizontal="center"/>
    </xf>
    <xf numFmtId="0" fontId="10" fillId="0" borderId="56" xfId="0" applyFont="1" applyBorder="1" applyAlignment="1">
      <alignment horizontal="center"/>
    </xf>
    <xf numFmtId="0" fontId="10" fillId="0" borderId="33" xfId="0" applyFont="1" applyBorder="1" applyAlignment="1">
      <alignment horizontal="center"/>
    </xf>
    <xf numFmtId="0" fontId="4" fillId="0" borderId="52" xfId="0" applyFont="1" applyBorder="1" applyAlignment="1">
      <alignment horizontal="center" vertical="center"/>
    </xf>
    <xf numFmtId="0" fontId="4" fillId="0" borderId="54" xfId="0" applyFont="1" applyBorder="1" applyAlignment="1">
      <alignment horizontal="center" vertical="center"/>
    </xf>
    <xf numFmtId="0" fontId="4" fillId="0" borderId="55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0" fillId="0" borderId="25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3" xfId="0" applyBorder="1" applyAlignment="1">
      <alignment horizontal="center"/>
    </xf>
    <xf numFmtId="0" fontId="0" fillId="0" borderId="44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9" xfId="0" applyBorder="1" applyAlignment="1">
      <alignment horizontal="center"/>
    </xf>
    <xf numFmtId="0" fontId="5" fillId="2" borderId="3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2" xfId="0" applyFont="1" applyBorder="1" applyAlignment="1">
      <alignment horizontal="right"/>
    </xf>
    <xf numFmtId="0" fontId="5" fillId="0" borderId="34" xfId="0" applyFont="1" applyBorder="1" applyAlignment="1">
      <alignment horizontal="right"/>
    </xf>
    <xf numFmtId="0" fontId="9" fillId="0" borderId="33" xfId="0" applyFont="1" applyBorder="1" applyAlignment="1">
      <alignment horizontal="center"/>
    </xf>
    <xf numFmtId="0" fontId="9" fillId="0" borderId="32" xfId="0" applyFont="1" applyBorder="1" applyAlignment="1">
      <alignment horizontal="center"/>
    </xf>
    <xf numFmtId="0" fontId="5" fillId="0" borderId="4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9" fontId="4" fillId="2" borderId="3" xfId="0" applyNumberFormat="1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 vertical="center"/>
    </xf>
    <xf numFmtId="164" fontId="4" fillId="2" borderId="3" xfId="0" applyNumberFormat="1" applyFont="1" applyFill="1" applyBorder="1" applyAlignment="1">
      <alignment horizontal="center"/>
    </xf>
    <xf numFmtId="0" fontId="5" fillId="2" borderId="3" xfId="0" applyFont="1" applyFill="1" applyBorder="1" applyAlignment="1">
      <alignment horizontal="left" vertical="center"/>
    </xf>
    <xf numFmtId="0" fontId="5" fillId="2" borderId="3" xfId="0" applyFont="1" applyFill="1" applyBorder="1" applyAlignment="1">
      <alignment horizontal="center"/>
    </xf>
    <xf numFmtId="0" fontId="5" fillId="0" borderId="6" xfId="0" applyFont="1" applyBorder="1" applyAlignment="1">
      <alignment horizontal="center" vertical="center"/>
    </xf>
    <xf numFmtId="0" fontId="4" fillId="2" borderId="3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Sheet1!$A$236</c:f>
              <c:strCache>
                <c:ptCount val="1"/>
                <c:pt idx="0">
                  <c:v>24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Sheet1!$A$237:$A$245</c:f>
              <c:numCache>
                <c:formatCode>General</c:formatCode>
                <c:ptCount val="9"/>
              </c:numCache>
            </c:numRef>
          </c:val>
          <c:extLst>
            <c:ext xmlns:c16="http://schemas.microsoft.com/office/drawing/2014/chart" uri="{C3380CC4-5D6E-409C-BE32-E72D297353CC}">
              <c16:uniqueId val="{00000000-F356-4F91-8851-0D95B9660DD4}"/>
            </c:ext>
          </c:extLst>
        </c:ser>
        <c:ser>
          <c:idx val="1"/>
          <c:order val="1"/>
          <c:tx>
            <c:strRef>
              <c:f>Sheet1!$B$236</c:f>
              <c:strCache>
                <c:ptCount val="1"/>
                <c:pt idx="0">
                  <c:v>2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Sheet1!$B$237:$B$245</c:f>
              <c:numCache>
                <c:formatCode>General</c:formatCode>
                <c:ptCount val="9"/>
              </c:numCache>
            </c:numRef>
          </c:val>
          <c:extLst>
            <c:ext xmlns:c16="http://schemas.microsoft.com/office/drawing/2014/chart" uri="{C3380CC4-5D6E-409C-BE32-E72D297353CC}">
              <c16:uniqueId val="{00000001-F356-4F91-8851-0D95B9660DD4}"/>
            </c:ext>
          </c:extLst>
        </c:ser>
        <c:ser>
          <c:idx val="2"/>
          <c:order val="2"/>
          <c:tx>
            <c:strRef>
              <c:f>Sheet1!$C$236</c:f>
              <c:strCache>
                <c:ptCount val="1"/>
                <c:pt idx="0">
                  <c:v>3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Sheet1!$C$237:$C$245</c:f>
              <c:numCache>
                <c:formatCode>General</c:formatCode>
                <c:ptCount val="9"/>
                <c:pt idx="0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356-4F91-8851-0D95B9660DD4}"/>
            </c:ext>
          </c:extLst>
        </c:ser>
        <c:ser>
          <c:idx val="3"/>
          <c:order val="3"/>
          <c:tx>
            <c:strRef>
              <c:f>Sheet1!$D$236</c:f>
              <c:strCache>
                <c:ptCount val="1"/>
                <c:pt idx="0">
                  <c:v>+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val>
            <c:numRef>
              <c:f>Sheet1!$D$237:$D$245</c:f>
              <c:numCache>
                <c:formatCode>General</c:formatCode>
                <c:ptCount val="9"/>
              </c:numCache>
            </c:numRef>
          </c:val>
          <c:extLst>
            <c:ext xmlns:c16="http://schemas.microsoft.com/office/drawing/2014/chart" uri="{C3380CC4-5D6E-409C-BE32-E72D297353CC}">
              <c16:uniqueId val="{00000003-F356-4F91-8851-0D95B9660DD4}"/>
            </c:ext>
          </c:extLst>
        </c:ser>
        <c:ser>
          <c:idx val="4"/>
          <c:order val="4"/>
          <c:tx>
            <c:strRef>
              <c:f>Sheet1!$E$236</c:f>
              <c:strCache>
                <c:ptCount val="1"/>
                <c:pt idx="0">
                  <c:v>8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val>
            <c:numRef>
              <c:f>Sheet1!$E$237:$E$245</c:f>
              <c:numCache>
                <c:formatCode>General</c:formatCode>
                <c:ptCount val="9"/>
                <c:pt idx="0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356-4F91-8851-0D95B9660DD4}"/>
            </c:ext>
          </c:extLst>
        </c:ser>
        <c:ser>
          <c:idx val="5"/>
          <c:order val="5"/>
          <c:tx>
            <c:strRef>
              <c:f>Sheet1!$F$236</c:f>
              <c:strCache>
                <c:ptCount val="1"/>
                <c:pt idx="0">
                  <c:v>=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val>
            <c:numRef>
              <c:f>Sheet1!$F$237:$F$245</c:f>
              <c:numCache>
                <c:formatCode>General</c:formatCode>
                <c:ptCount val="9"/>
              </c:numCache>
            </c:numRef>
          </c:val>
          <c:extLst>
            <c:ext xmlns:c16="http://schemas.microsoft.com/office/drawing/2014/chart" uri="{C3380CC4-5D6E-409C-BE32-E72D297353CC}">
              <c16:uniqueId val="{00000005-F356-4F91-8851-0D95B9660DD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684176168"/>
        <c:axId val="684176496"/>
      </c:barChart>
      <c:catAx>
        <c:axId val="68417616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4176496"/>
        <c:crosses val="autoZero"/>
        <c:auto val="1"/>
        <c:lblAlgn val="ctr"/>
        <c:lblOffset val="100"/>
        <c:noMultiLvlLbl val="0"/>
      </c:catAx>
      <c:valAx>
        <c:axId val="6841764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41761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74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3311" cy="6075405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83344</xdr:colOff>
      <xdr:row>91</xdr:row>
      <xdr:rowOff>59531</xdr:rowOff>
    </xdr:from>
    <xdr:to>
      <xdr:col>4</xdr:col>
      <xdr:colOff>35719</xdr:colOff>
      <xdr:row>91</xdr:row>
      <xdr:rowOff>404813</xdr:rowOff>
    </xdr:to>
    <xdr:sp macro="" textlink="">
      <xdr:nvSpPr>
        <xdr:cNvPr id="3" name="Rectangle 2"/>
        <xdr:cNvSpPr/>
      </xdr:nvSpPr>
      <xdr:spPr>
        <a:xfrm>
          <a:off x="1095375" y="30551437"/>
          <a:ext cx="762000" cy="345282"/>
        </a:xfrm>
        <a:prstGeom prst="rect">
          <a:avLst/>
        </a:prstGeom>
        <a:solidFill>
          <a:schemeClr val="bg1"/>
        </a:solidFill>
        <a:ln w="381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2</xdr:col>
      <xdr:colOff>59531</xdr:colOff>
      <xdr:row>131</xdr:row>
      <xdr:rowOff>47625</xdr:rowOff>
    </xdr:from>
    <xdr:to>
      <xdr:col>4</xdr:col>
      <xdr:colOff>11906</xdr:colOff>
      <xdr:row>131</xdr:row>
      <xdr:rowOff>392907</xdr:rowOff>
    </xdr:to>
    <xdr:sp macro="" textlink="">
      <xdr:nvSpPr>
        <xdr:cNvPr id="4" name="Rectangle 3"/>
        <xdr:cNvSpPr/>
      </xdr:nvSpPr>
      <xdr:spPr>
        <a:xfrm>
          <a:off x="1071562" y="39921656"/>
          <a:ext cx="762000" cy="345282"/>
        </a:xfrm>
        <a:prstGeom prst="rect">
          <a:avLst/>
        </a:prstGeom>
        <a:solidFill>
          <a:schemeClr val="bg1"/>
        </a:solidFill>
        <a:ln w="381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3</xdr:col>
      <xdr:colOff>381000</xdr:colOff>
      <xdr:row>184</xdr:row>
      <xdr:rowOff>337705</xdr:rowOff>
    </xdr:from>
    <xdr:to>
      <xdr:col>6</xdr:col>
      <xdr:colOff>381000</xdr:colOff>
      <xdr:row>185</xdr:row>
      <xdr:rowOff>37060</xdr:rowOff>
    </xdr:to>
    <xdr:sp macro="" textlink="">
      <xdr:nvSpPr>
        <xdr:cNvPr id="5" name="Rectangle 4"/>
        <xdr:cNvSpPr/>
      </xdr:nvSpPr>
      <xdr:spPr>
        <a:xfrm>
          <a:off x="1783773" y="52197000"/>
          <a:ext cx="1194954" cy="45719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3</xdr:col>
      <xdr:colOff>389659</xdr:colOff>
      <xdr:row>204</xdr:row>
      <xdr:rowOff>155864</xdr:rowOff>
    </xdr:from>
    <xdr:to>
      <xdr:col>7</xdr:col>
      <xdr:colOff>28575</xdr:colOff>
      <xdr:row>205</xdr:row>
      <xdr:rowOff>20608</xdr:rowOff>
    </xdr:to>
    <xdr:sp macro="" textlink="">
      <xdr:nvSpPr>
        <xdr:cNvPr id="6" name="Rectangle 5"/>
        <xdr:cNvSpPr/>
      </xdr:nvSpPr>
      <xdr:spPr>
        <a:xfrm>
          <a:off x="1799359" y="56277164"/>
          <a:ext cx="1239116" cy="45719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3</xdr:col>
      <xdr:colOff>369917</xdr:colOff>
      <xdr:row>205</xdr:row>
      <xdr:rowOff>0</xdr:rowOff>
    </xdr:from>
    <xdr:to>
      <xdr:col>4</xdr:col>
      <xdr:colOff>15586</xdr:colOff>
      <xdr:row>206</xdr:row>
      <xdr:rowOff>171450</xdr:rowOff>
    </xdr:to>
    <xdr:sp macro="" textlink="">
      <xdr:nvSpPr>
        <xdr:cNvPr id="7" name="Rectangle 6"/>
        <xdr:cNvSpPr/>
      </xdr:nvSpPr>
      <xdr:spPr>
        <a:xfrm>
          <a:off x="1779617" y="56302275"/>
          <a:ext cx="45719" cy="4953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73"/>
  <sheetViews>
    <sheetView tabSelected="1" zoomScaleNormal="100" zoomScaleSheetLayoutView="80" workbookViewId="0">
      <selection sqref="A1:XFD35"/>
    </sheetView>
  </sheetViews>
  <sheetFormatPr defaultRowHeight="15" x14ac:dyDescent="0.25"/>
  <cols>
    <col min="2" max="14" width="6" customWidth="1"/>
    <col min="15" max="15" width="7.7109375" customWidth="1"/>
  </cols>
  <sheetData>
    <row r="1" spans="1:14" ht="30" thickTop="1" thickBot="1" x14ac:dyDescent="0.5">
      <c r="A1" s="134">
        <v>1</v>
      </c>
      <c r="B1" s="3">
        <f ca="1">RANDBETWEEN(31,49)</f>
        <v>38</v>
      </c>
      <c r="C1" s="4" t="s">
        <v>0</v>
      </c>
      <c r="D1" s="135">
        <f ca="1">RANDBETWEEN(550,900)</f>
        <v>572</v>
      </c>
      <c r="E1" s="135"/>
      <c r="F1" s="5" t="s">
        <v>1</v>
      </c>
      <c r="G1" s="6"/>
      <c r="H1" s="6"/>
      <c r="I1" s="6"/>
      <c r="J1" s="7"/>
      <c r="K1" s="7"/>
      <c r="L1" s="7"/>
      <c r="M1" s="7"/>
      <c r="N1" s="36"/>
    </row>
    <row r="2" spans="1:14" x14ac:dyDescent="0.25">
      <c r="A2" s="116"/>
      <c r="B2" s="105"/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4"/>
    </row>
    <row r="3" spans="1:14" x14ac:dyDescent="0.25">
      <c r="A3" s="116"/>
      <c r="B3" s="98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103"/>
    </row>
    <row r="4" spans="1:14" x14ac:dyDescent="0.25">
      <c r="A4" s="116"/>
      <c r="B4" s="95"/>
      <c r="C4" s="93"/>
      <c r="D4" s="93"/>
      <c r="E4" s="93"/>
      <c r="F4" s="93"/>
      <c r="G4" s="93"/>
      <c r="H4" s="93"/>
      <c r="I4" s="93"/>
      <c r="J4" s="93"/>
      <c r="K4" s="93"/>
      <c r="L4" s="93"/>
      <c r="M4" s="93"/>
      <c r="N4" s="102"/>
    </row>
    <row r="5" spans="1:14" x14ac:dyDescent="0.25">
      <c r="A5" s="116"/>
      <c r="B5" s="98"/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103"/>
    </row>
    <row r="6" spans="1:14" ht="15.75" thickBot="1" x14ac:dyDescent="0.3">
      <c r="A6" s="116"/>
      <c r="B6" s="95"/>
      <c r="C6" s="93"/>
      <c r="D6" s="93"/>
      <c r="E6" s="93"/>
      <c r="F6" s="93"/>
      <c r="G6" s="93"/>
      <c r="H6" s="93"/>
      <c r="I6" s="93"/>
      <c r="J6" s="37"/>
      <c r="K6" s="37"/>
      <c r="L6" s="37"/>
      <c r="M6" s="37"/>
      <c r="N6" s="70"/>
    </row>
    <row r="7" spans="1:14" x14ac:dyDescent="0.25">
      <c r="A7" s="116"/>
      <c r="B7" s="98"/>
      <c r="C7" s="94"/>
      <c r="D7" s="94"/>
      <c r="E7" s="94"/>
      <c r="F7" s="94"/>
      <c r="G7" s="94"/>
      <c r="H7" s="94"/>
      <c r="I7" s="94"/>
      <c r="J7" s="34"/>
      <c r="K7" s="6"/>
      <c r="L7" s="6"/>
      <c r="M7" s="9"/>
      <c r="N7" s="70"/>
    </row>
    <row r="8" spans="1:14" ht="15.75" thickBot="1" x14ac:dyDescent="0.3">
      <c r="A8" s="116"/>
      <c r="B8" s="95"/>
      <c r="C8" s="93"/>
      <c r="D8" s="93"/>
      <c r="E8" s="93"/>
      <c r="F8" s="93"/>
      <c r="G8" s="93"/>
      <c r="H8" s="93"/>
      <c r="I8" s="93"/>
      <c r="J8" s="35"/>
      <c r="K8" s="10"/>
      <c r="L8" s="10"/>
      <c r="M8" s="11"/>
      <c r="N8" s="69"/>
    </row>
    <row r="9" spans="1:14" ht="15.75" thickBot="1" x14ac:dyDescent="0.3">
      <c r="A9" s="117"/>
      <c r="B9" s="96"/>
      <c r="C9" s="97"/>
      <c r="D9" s="97"/>
      <c r="E9" s="97"/>
      <c r="F9" s="97"/>
      <c r="G9" s="97"/>
      <c r="H9" s="97"/>
      <c r="I9" s="97"/>
      <c r="J9" s="38"/>
      <c r="K9" s="38"/>
      <c r="L9" s="38"/>
      <c r="M9" s="38"/>
      <c r="N9" s="71"/>
    </row>
    <row r="10" spans="1:14" ht="24.75" customHeight="1" thickTop="1" thickBot="1" x14ac:dyDescent="0.3"/>
    <row r="11" spans="1:14" ht="30" customHeight="1" thickTop="1" thickBot="1" x14ac:dyDescent="0.45">
      <c r="A11" s="115">
        <v>2</v>
      </c>
      <c r="B11" s="8"/>
      <c r="C11" s="2">
        <f ca="1">RANDBETWEEN(1,5)</f>
        <v>1</v>
      </c>
      <c r="D11" s="118" t="s">
        <v>0</v>
      </c>
      <c r="E11" s="2">
        <f ca="1">RANDBETWEEN(1,5)</f>
        <v>1</v>
      </c>
      <c r="F11" s="106" t="s">
        <v>1</v>
      </c>
      <c r="G11" s="6"/>
      <c r="H11" s="6"/>
      <c r="I11" s="6"/>
      <c r="J11" s="6"/>
      <c r="K11" s="6"/>
      <c r="L11" s="6"/>
      <c r="M11" s="6"/>
      <c r="N11" s="9"/>
    </row>
    <row r="12" spans="1:14" ht="30" customHeight="1" thickBot="1" x14ac:dyDescent="0.45">
      <c r="A12" s="116"/>
      <c r="B12" s="39"/>
      <c r="C12" s="21">
        <f ca="1">RANDBETWEEN(6,12)</f>
        <v>10</v>
      </c>
      <c r="D12" s="119"/>
      <c r="E12" s="21">
        <f ca="1">C12</f>
        <v>10</v>
      </c>
      <c r="F12" s="107"/>
      <c r="G12" s="15"/>
      <c r="H12" s="15"/>
      <c r="I12" s="15"/>
      <c r="J12" s="15"/>
      <c r="K12" s="15"/>
      <c r="L12" s="15"/>
      <c r="M12" s="15"/>
      <c r="N12" s="22"/>
    </row>
    <row r="13" spans="1:14" x14ac:dyDescent="0.25">
      <c r="A13" s="116"/>
      <c r="B13" s="105"/>
      <c r="C13" s="101"/>
      <c r="D13" s="101"/>
      <c r="E13" s="101"/>
      <c r="F13" s="101"/>
      <c r="G13" s="101"/>
      <c r="H13" s="101"/>
      <c r="I13" s="101"/>
      <c r="J13" s="101"/>
      <c r="K13" s="101"/>
      <c r="L13" s="101"/>
      <c r="M13" s="101"/>
      <c r="N13" s="104"/>
    </row>
    <row r="14" spans="1:14" x14ac:dyDescent="0.25">
      <c r="A14" s="116"/>
      <c r="B14" s="98"/>
      <c r="C14" s="94"/>
      <c r="D14" s="94"/>
      <c r="E14" s="94"/>
      <c r="F14" s="94"/>
      <c r="G14" s="94"/>
      <c r="H14" s="94"/>
      <c r="I14" s="94"/>
      <c r="J14" s="94"/>
      <c r="K14" s="94"/>
      <c r="L14" s="94"/>
      <c r="M14" s="94"/>
      <c r="N14" s="103"/>
    </row>
    <row r="15" spans="1:14" x14ac:dyDescent="0.25">
      <c r="A15" s="116"/>
      <c r="B15" s="95"/>
      <c r="C15" s="93"/>
      <c r="D15" s="93"/>
      <c r="E15" s="93"/>
      <c r="F15" s="93"/>
      <c r="G15" s="93"/>
      <c r="H15" s="93"/>
      <c r="I15" s="93"/>
      <c r="J15" s="93"/>
      <c r="K15" s="93"/>
      <c r="L15" s="93"/>
      <c r="M15" s="93"/>
      <c r="N15" s="102"/>
    </row>
    <row r="16" spans="1:14" x14ac:dyDescent="0.25">
      <c r="A16" s="116"/>
      <c r="B16" s="98"/>
      <c r="C16" s="94"/>
      <c r="D16" s="94"/>
      <c r="E16" s="94"/>
      <c r="F16" s="94"/>
      <c r="G16" s="94"/>
      <c r="H16" s="94"/>
      <c r="I16" s="94"/>
      <c r="J16" s="94"/>
      <c r="K16" s="94"/>
      <c r="L16" s="94"/>
      <c r="M16" s="94"/>
      <c r="N16" s="103"/>
    </row>
    <row r="17" spans="1:14" ht="15.75" thickBot="1" x14ac:dyDescent="0.3">
      <c r="A17" s="116"/>
      <c r="B17" s="95"/>
      <c r="C17" s="93"/>
      <c r="D17" s="93"/>
      <c r="E17" s="93"/>
      <c r="F17" s="93"/>
      <c r="G17" s="93"/>
      <c r="H17" s="93"/>
      <c r="I17" s="93"/>
      <c r="J17" s="37"/>
      <c r="K17" s="37"/>
      <c r="L17" s="37"/>
      <c r="M17" s="37"/>
      <c r="N17" s="70"/>
    </row>
    <row r="18" spans="1:14" x14ac:dyDescent="0.25">
      <c r="A18" s="116"/>
      <c r="B18" s="98"/>
      <c r="C18" s="94"/>
      <c r="D18" s="94"/>
      <c r="E18" s="94"/>
      <c r="F18" s="94"/>
      <c r="G18" s="94"/>
      <c r="H18" s="94"/>
      <c r="I18" s="94"/>
      <c r="J18" s="34"/>
      <c r="K18" s="6"/>
      <c r="L18" s="6"/>
      <c r="M18" s="9"/>
      <c r="N18" s="70"/>
    </row>
    <row r="19" spans="1:14" ht="15.75" thickBot="1" x14ac:dyDescent="0.3">
      <c r="A19" s="116"/>
      <c r="B19" s="95"/>
      <c r="C19" s="93"/>
      <c r="D19" s="93"/>
      <c r="E19" s="93"/>
      <c r="F19" s="93"/>
      <c r="G19" s="93"/>
      <c r="H19" s="93"/>
      <c r="I19" s="93"/>
      <c r="J19" s="35"/>
      <c r="K19" s="10"/>
      <c r="L19" s="10"/>
      <c r="M19" s="11"/>
      <c r="N19" s="69"/>
    </row>
    <row r="20" spans="1:14" ht="15.75" thickBot="1" x14ac:dyDescent="0.3">
      <c r="A20" s="117"/>
      <c r="B20" s="96"/>
      <c r="C20" s="97"/>
      <c r="D20" s="97"/>
      <c r="E20" s="97"/>
      <c r="F20" s="97"/>
      <c r="G20" s="97"/>
      <c r="H20" s="97"/>
      <c r="I20" s="97"/>
      <c r="J20" s="38"/>
      <c r="K20" s="38"/>
      <c r="L20" s="38"/>
      <c r="M20" s="38"/>
      <c r="N20" s="71"/>
    </row>
    <row r="21" spans="1:14" ht="24.75" customHeight="1" thickTop="1" thickBot="1" x14ac:dyDescent="0.3"/>
    <row r="22" spans="1:14" ht="30" customHeight="1" thickTop="1" thickBot="1" x14ac:dyDescent="0.45">
      <c r="A22" s="115">
        <v>3</v>
      </c>
      <c r="B22" s="8"/>
      <c r="C22" s="4">
        <f ca="1">RANDBETWEEN(2,5)</f>
        <v>2</v>
      </c>
      <c r="D22" s="12" t="s">
        <v>2</v>
      </c>
      <c r="E22" s="4">
        <f ca="1">RANDBETWEEN(7,11)*5</f>
        <v>50</v>
      </c>
      <c r="F22" s="13" t="s">
        <v>1</v>
      </c>
      <c r="G22" s="6"/>
      <c r="H22" s="6"/>
      <c r="I22" s="6"/>
      <c r="J22" s="6"/>
      <c r="K22" s="6"/>
      <c r="L22" s="6"/>
      <c r="M22" s="6"/>
      <c r="N22" s="9"/>
    </row>
    <row r="23" spans="1:14" x14ac:dyDescent="0.25">
      <c r="A23" s="116"/>
      <c r="B23" s="105"/>
      <c r="C23" s="101"/>
      <c r="D23" s="101"/>
      <c r="E23" s="101"/>
      <c r="F23" s="101"/>
      <c r="G23" s="101"/>
      <c r="H23" s="101"/>
      <c r="I23" s="101"/>
      <c r="J23" s="101"/>
      <c r="K23" s="101"/>
      <c r="L23" s="101"/>
      <c r="M23" s="101"/>
      <c r="N23" s="104"/>
    </row>
    <row r="24" spans="1:14" x14ac:dyDescent="0.25">
      <c r="A24" s="116"/>
      <c r="B24" s="98"/>
      <c r="C24" s="94"/>
      <c r="D24" s="94"/>
      <c r="E24" s="94"/>
      <c r="F24" s="94"/>
      <c r="G24" s="94"/>
      <c r="H24" s="94"/>
      <c r="I24" s="94"/>
      <c r="J24" s="94"/>
      <c r="K24" s="94"/>
      <c r="L24" s="94"/>
      <c r="M24" s="94"/>
      <c r="N24" s="103"/>
    </row>
    <row r="25" spans="1:14" x14ac:dyDescent="0.25">
      <c r="A25" s="116"/>
      <c r="B25" s="95"/>
      <c r="C25" s="93"/>
      <c r="D25" s="93"/>
      <c r="E25" s="93"/>
      <c r="F25" s="93"/>
      <c r="G25" s="93"/>
      <c r="H25" s="93"/>
      <c r="I25" s="93"/>
      <c r="J25" s="93"/>
      <c r="K25" s="93"/>
      <c r="L25" s="93"/>
      <c r="M25" s="93"/>
      <c r="N25" s="102"/>
    </row>
    <row r="26" spans="1:14" x14ac:dyDescent="0.25">
      <c r="A26" s="116"/>
      <c r="B26" s="98"/>
      <c r="C26" s="94"/>
      <c r="D26" s="94"/>
      <c r="E26" s="94"/>
      <c r="F26" s="94"/>
      <c r="G26" s="94"/>
      <c r="H26" s="94"/>
      <c r="I26" s="94"/>
      <c r="J26" s="94"/>
      <c r="K26" s="94"/>
      <c r="L26" s="94"/>
      <c r="M26" s="94"/>
      <c r="N26" s="103"/>
    </row>
    <row r="27" spans="1:14" ht="15.75" thickBot="1" x14ac:dyDescent="0.3">
      <c r="A27" s="116"/>
      <c r="B27" s="95"/>
      <c r="C27" s="93"/>
      <c r="D27" s="93"/>
      <c r="E27" s="93"/>
      <c r="F27" s="93"/>
      <c r="G27" s="93"/>
      <c r="H27" s="93"/>
      <c r="I27" s="93"/>
      <c r="J27" s="37"/>
      <c r="K27" s="37"/>
      <c r="L27" s="37"/>
      <c r="M27" s="37"/>
      <c r="N27" s="70"/>
    </row>
    <row r="28" spans="1:14" x14ac:dyDescent="0.25">
      <c r="A28" s="116"/>
      <c r="B28" s="98"/>
      <c r="C28" s="94"/>
      <c r="D28" s="94"/>
      <c r="E28" s="94"/>
      <c r="F28" s="94"/>
      <c r="G28" s="94"/>
      <c r="H28" s="94"/>
      <c r="I28" s="94"/>
      <c r="J28" s="34"/>
      <c r="K28" s="6"/>
      <c r="L28" s="6"/>
      <c r="M28" s="9"/>
      <c r="N28" s="70"/>
    </row>
    <row r="29" spans="1:14" ht="15.75" thickBot="1" x14ac:dyDescent="0.3">
      <c r="A29" s="116"/>
      <c r="B29" s="95"/>
      <c r="C29" s="93"/>
      <c r="D29" s="93"/>
      <c r="E29" s="93"/>
      <c r="F29" s="93"/>
      <c r="G29" s="93"/>
      <c r="H29" s="93"/>
      <c r="I29" s="93"/>
      <c r="J29" s="35"/>
      <c r="K29" s="10"/>
      <c r="L29" s="10"/>
      <c r="M29" s="11"/>
      <c r="N29" s="69"/>
    </row>
    <row r="30" spans="1:14" ht="15.75" thickBot="1" x14ac:dyDescent="0.3">
      <c r="A30" s="117"/>
      <c r="B30" s="96"/>
      <c r="C30" s="97"/>
      <c r="D30" s="97"/>
      <c r="E30" s="97"/>
      <c r="F30" s="97"/>
      <c r="G30" s="97"/>
      <c r="H30" s="97"/>
      <c r="I30" s="97"/>
      <c r="J30" s="38"/>
      <c r="K30" s="38"/>
      <c r="L30" s="38"/>
      <c r="M30" s="38"/>
      <c r="N30" s="71"/>
    </row>
    <row r="31" spans="1:14" ht="16.5" thickTop="1" thickBot="1" x14ac:dyDescent="0.3"/>
    <row r="32" spans="1:14" ht="30" thickTop="1" thickBot="1" x14ac:dyDescent="0.5">
      <c r="A32" s="115">
        <v>4</v>
      </c>
      <c r="B32" s="8"/>
      <c r="C32" s="129">
        <f ca="1">RANDBETWEEN(500,900)</f>
        <v>608</v>
      </c>
      <c r="D32" s="129"/>
      <c r="E32" s="40" t="s">
        <v>3</v>
      </c>
      <c r="F32" s="13">
        <f ca="1">RANDBETWEEN(0,1)</f>
        <v>0</v>
      </c>
      <c r="G32" s="5" t="s">
        <v>1</v>
      </c>
      <c r="H32" s="6"/>
      <c r="I32" s="6"/>
      <c r="J32" s="6"/>
      <c r="K32" s="6"/>
      <c r="L32" s="6"/>
      <c r="M32" s="6"/>
      <c r="N32" s="9"/>
    </row>
    <row r="33" spans="1:14" x14ac:dyDescent="0.25">
      <c r="A33" s="116"/>
      <c r="B33" s="105"/>
      <c r="C33" s="101"/>
      <c r="D33" s="101"/>
      <c r="E33" s="101"/>
      <c r="F33" s="101"/>
      <c r="G33" s="101"/>
      <c r="H33" s="101"/>
      <c r="I33" s="101"/>
      <c r="J33" s="101"/>
      <c r="K33" s="101"/>
      <c r="L33" s="101"/>
      <c r="M33" s="101"/>
      <c r="N33" s="104"/>
    </row>
    <row r="34" spans="1:14" x14ac:dyDescent="0.25">
      <c r="A34" s="116"/>
      <c r="B34" s="98"/>
      <c r="C34" s="94"/>
      <c r="D34" s="94"/>
      <c r="E34" s="94"/>
      <c r="F34" s="94"/>
      <c r="G34" s="94"/>
      <c r="H34" s="94"/>
      <c r="I34" s="94"/>
      <c r="J34" s="94"/>
      <c r="K34" s="94"/>
      <c r="L34" s="94"/>
      <c r="M34" s="94"/>
      <c r="N34" s="103"/>
    </row>
    <row r="35" spans="1:14" x14ac:dyDescent="0.25">
      <c r="A35" s="116"/>
      <c r="B35" s="95"/>
      <c r="C35" s="93"/>
      <c r="D35" s="93"/>
      <c r="E35" s="93"/>
      <c r="F35" s="93"/>
      <c r="G35" s="93"/>
      <c r="H35" s="93"/>
      <c r="I35" s="93"/>
      <c r="J35" s="93"/>
      <c r="K35" s="93"/>
      <c r="L35" s="93"/>
      <c r="M35" s="93"/>
      <c r="N35" s="102"/>
    </row>
    <row r="36" spans="1:14" x14ac:dyDescent="0.25">
      <c r="A36" s="116"/>
      <c r="B36" s="98"/>
      <c r="C36" s="94"/>
      <c r="D36" s="94"/>
      <c r="E36" s="94"/>
      <c r="F36" s="94"/>
      <c r="G36" s="94"/>
      <c r="H36" s="94"/>
      <c r="I36" s="94"/>
      <c r="J36" s="94"/>
      <c r="K36" s="94"/>
      <c r="L36" s="94"/>
      <c r="M36" s="94"/>
      <c r="N36" s="103"/>
    </row>
    <row r="37" spans="1:14" ht="15.75" thickBot="1" x14ac:dyDescent="0.3">
      <c r="A37" s="116"/>
      <c r="B37" s="95"/>
      <c r="C37" s="93"/>
      <c r="D37" s="93"/>
      <c r="E37" s="93"/>
      <c r="F37" s="93"/>
      <c r="G37" s="93"/>
      <c r="H37" s="93"/>
      <c r="I37" s="93"/>
      <c r="J37" s="37"/>
      <c r="K37" s="37"/>
      <c r="L37" s="37"/>
      <c r="M37" s="37"/>
      <c r="N37" s="70"/>
    </row>
    <row r="38" spans="1:14" x14ac:dyDescent="0.25">
      <c r="A38" s="116"/>
      <c r="B38" s="98"/>
      <c r="C38" s="94"/>
      <c r="D38" s="94"/>
      <c r="E38" s="94"/>
      <c r="F38" s="94"/>
      <c r="G38" s="94"/>
      <c r="H38" s="94"/>
      <c r="I38" s="94"/>
      <c r="J38" s="34"/>
      <c r="K38" s="6"/>
      <c r="L38" s="6"/>
      <c r="M38" s="9"/>
      <c r="N38" s="70"/>
    </row>
    <row r="39" spans="1:14" ht="15.75" thickBot="1" x14ac:dyDescent="0.3">
      <c r="A39" s="116"/>
      <c r="B39" s="95"/>
      <c r="C39" s="93"/>
      <c r="D39" s="93"/>
      <c r="E39" s="93"/>
      <c r="F39" s="93"/>
      <c r="G39" s="93"/>
      <c r="H39" s="93"/>
      <c r="I39" s="93"/>
      <c r="J39" s="35"/>
      <c r="K39" s="10"/>
      <c r="L39" s="10"/>
      <c r="M39" s="11"/>
      <c r="N39" s="69"/>
    </row>
    <row r="40" spans="1:14" ht="15.75" thickBot="1" x14ac:dyDescent="0.3">
      <c r="A40" s="117"/>
      <c r="B40" s="96"/>
      <c r="C40" s="97"/>
      <c r="D40" s="97"/>
      <c r="E40" s="97"/>
      <c r="F40" s="97"/>
      <c r="G40" s="97"/>
      <c r="H40" s="97"/>
      <c r="I40" s="97"/>
      <c r="J40" s="38"/>
      <c r="K40" s="38"/>
      <c r="L40" s="38"/>
      <c r="M40" s="38"/>
      <c r="N40" s="71"/>
    </row>
    <row r="41" spans="1:14" ht="28.5" customHeight="1" thickTop="1" thickBot="1" x14ac:dyDescent="0.3"/>
    <row r="42" spans="1:14" ht="30" thickTop="1" thickBot="1" x14ac:dyDescent="0.5">
      <c r="A42" s="115">
        <v>5</v>
      </c>
      <c r="B42" s="8"/>
      <c r="C42" s="129">
        <f ca="1">RANDBETWEEN(2,12)*F42</f>
        <v>45</v>
      </c>
      <c r="D42" s="129"/>
      <c r="E42" s="40" t="s">
        <v>3</v>
      </c>
      <c r="F42" s="13">
        <f ca="1">RANDBETWEEN(6,11)</f>
        <v>9</v>
      </c>
      <c r="G42" s="5" t="s">
        <v>1</v>
      </c>
      <c r="H42" s="6"/>
      <c r="I42" s="6"/>
      <c r="J42" s="6"/>
      <c r="K42" s="6"/>
      <c r="L42" s="6"/>
      <c r="M42" s="6"/>
      <c r="N42" s="9"/>
    </row>
    <row r="43" spans="1:14" x14ac:dyDescent="0.25">
      <c r="A43" s="116"/>
      <c r="B43" s="105"/>
      <c r="C43" s="101"/>
      <c r="D43" s="101"/>
      <c r="E43" s="101"/>
      <c r="F43" s="101"/>
      <c r="G43" s="101"/>
      <c r="H43" s="101"/>
      <c r="I43" s="101"/>
      <c r="J43" s="101"/>
      <c r="K43" s="101"/>
      <c r="L43" s="101"/>
      <c r="M43" s="101"/>
      <c r="N43" s="104"/>
    </row>
    <row r="44" spans="1:14" x14ac:dyDescent="0.25">
      <c r="A44" s="116"/>
      <c r="B44" s="98"/>
      <c r="C44" s="94"/>
      <c r="D44" s="94"/>
      <c r="E44" s="94"/>
      <c r="F44" s="94"/>
      <c r="G44" s="94"/>
      <c r="H44" s="94"/>
      <c r="I44" s="94"/>
      <c r="J44" s="94"/>
      <c r="K44" s="94"/>
      <c r="L44" s="94"/>
      <c r="M44" s="94"/>
      <c r="N44" s="103"/>
    </row>
    <row r="45" spans="1:14" x14ac:dyDescent="0.25">
      <c r="A45" s="116"/>
      <c r="B45" s="95"/>
      <c r="C45" s="93"/>
      <c r="D45" s="93"/>
      <c r="E45" s="93"/>
      <c r="F45" s="93"/>
      <c r="G45" s="93"/>
      <c r="H45" s="93"/>
      <c r="I45" s="93"/>
      <c r="J45" s="93"/>
      <c r="K45" s="93"/>
      <c r="L45" s="93"/>
      <c r="M45" s="93"/>
      <c r="N45" s="102"/>
    </row>
    <row r="46" spans="1:14" x14ac:dyDescent="0.25">
      <c r="A46" s="116"/>
      <c r="B46" s="98"/>
      <c r="C46" s="94"/>
      <c r="D46" s="94"/>
      <c r="E46" s="94"/>
      <c r="F46" s="94"/>
      <c r="G46" s="94"/>
      <c r="H46" s="94"/>
      <c r="I46" s="94"/>
      <c r="J46" s="94"/>
      <c r="K46" s="94"/>
      <c r="L46" s="94"/>
      <c r="M46" s="94"/>
      <c r="N46" s="103"/>
    </row>
    <row r="47" spans="1:14" ht="15.75" thickBot="1" x14ac:dyDescent="0.3">
      <c r="A47" s="116"/>
      <c r="B47" s="95"/>
      <c r="C47" s="93"/>
      <c r="D47" s="93"/>
      <c r="E47" s="93"/>
      <c r="F47" s="93"/>
      <c r="G47" s="93"/>
      <c r="H47" s="93"/>
      <c r="I47" s="93"/>
      <c r="J47" s="37"/>
      <c r="K47" s="37"/>
      <c r="L47" s="37"/>
      <c r="M47" s="37"/>
      <c r="N47" s="70"/>
    </row>
    <row r="48" spans="1:14" x14ac:dyDescent="0.25">
      <c r="A48" s="116"/>
      <c r="B48" s="98"/>
      <c r="C48" s="94"/>
      <c r="D48" s="94"/>
      <c r="E48" s="94"/>
      <c r="F48" s="94"/>
      <c r="G48" s="94"/>
      <c r="H48" s="94"/>
      <c r="I48" s="94"/>
      <c r="J48" s="34"/>
      <c r="K48" s="6"/>
      <c r="L48" s="6"/>
      <c r="M48" s="9"/>
      <c r="N48" s="70"/>
    </row>
    <row r="49" spans="1:14" ht="15.75" thickBot="1" x14ac:dyDescent="0.3">
      <c r="A49" s="116"/>
      <c r="B49" s="95"/>
      <c r="C49" s="93"/>
      <c r="D49" s="93"/>
      <c r="E49" s="93"/>
      <c r="F49" s="93"/>
      <c r="G49" s="93"/>
      <c r="H49" s="93"/>
      <c r="I49" s="93"/>
      <c r="J49" s="35"/>
      <c r="K49" s="10"/>
      <c r="L49" s="10"/>
      <c r="M49" s="11"/>
      <c r="N49" s="69"/>
    </row>
    <row r="50" spans="1:14" ht="15.75" thickBot="1" x14ac:dyDescent="0.3">
      <c r="A50" s="117"/>
      <c r="B50" s="96"/>
      <c r="C50" s="97"/>
      <c r="D50" s="97"/>
      <c r="E50" s="97"/>
      <c r="F50" s="97"/>
      <c r="G50" s="97"/>
      <c r="H50" s="97"/>
      <c r="I50" s="97"/>
      <c r="J50" s="38"/>
      <c r="K50" s="38"/>
      <c r="L50" s="38"/>
      <c r="M50" s="38"/>
      <c r="N50" s="71"/>
    </row>
    <row r="51" spans="1:14" ht="34.5" customHeight="1" thickTop="1" thickBot="1" x14ac:dyDescent="0.3"/>
    <row r="52" spans="1:14" ht="30" thickTop="1" thickBot="1" x14ac:dyDescent="0.5">
      <c r="A52" s="115">
        <v>6</v>
      </c>
      <c r="B52" s="8"/>
      <c r="C52" s="41">
        <f ca="1">RANDBETWEEN(2,5)</f>
        <v>4</v>
      </c>
      <c r="D52" s="12" t="s">
        <v>2</v>
      </c>
      <c r="E52" s="41">
        <f ca="1">RANDBETWEEN(7,11)</f>
        <v>8</v>
      </c>
      <c r="F52" s="13" t="s">
        <v>2</v>
      </c>
      <c r="G52" s="41">
        <f ca="1">RANDBETWEEN(2,11)</f>
        <v>10</v>
      </c>
      <c r="H52" s="41" t="s">
        <v>1</v>
      </c>
      <c r="I52" s="6"/>
      <c r="J52" s="6"/>
      <c r="K52" s="6"/>
      <c r="L52" s="6"/>
      <c r="M52" s="6"/>
      <c r="N52" s="9"/>
    </row>
    <row r="53" spans="1:14" x14ac:dyDescent="0.25">
      <c r="A53" s="116"/>
      <c r="B53" s="105"/>
      <c r="C53" s="101"/>
      <c r="D53" s="101"/>
      <c r="E53" s="101"/>
      <c r="F53" s="101"/>
      <c r="G53" s="101"/>
      <c r="H53" s="101"/>
      <c r="I53" s="101"/>
      <c r="J53" s="101"/>
      <c r="K53" s="101"/>
      <c r="L53" s="101"/>
      <c r="M53" s="101"/>
      <c r="N53" s="104"/>
    </row>
    <row r="54" spans="1:14" x14ac:dyDescent="0.25">
      <c r="A54" s="116"/>
      <c r="B54" s="98"/>
      <c r="C54" s="94"/>
      <c r="D54" s="94"/>
      <c r="E54" s="94"/>
      <c r="F54" s="94"/>
      <c r="G54" s="94"/>
      <c r="H54" s="94"/>
      <c r="I54" s="94"/>
      <c r="J54" s="94"/>
      <c r="K54" s="94"/>
      <c r="L54" s="94"/>
      <c r="M54" s="94"/>
      <c r="N54" s="103"/>
    </row>
    <row r="55" spans="1:14" x14ac:dyDescent="0.25">
      <c r="A55" s="116"/>
      <c r="B55" s="95"/>
      <c r="C55" s="93"/>
      <c r="D55" s="93"/>
      <c r="E55" s="93"/>
      <c r="F55" s="93"/>
      <c r="G55" s="93"/>
      <c r="H55" s="93"/>
      <c r="I55" s="93"/>
      <c r="J55" s="93"/>
      <c r="K55" s="93"/>
      <c r="L55" s="93"/>
      <c r="M55" s="93"/>
      <c r="N55" s="102"/>
    </row>
    <row r="56" spans="1:14" x14ac:dyDescent="0.25">
      <c r="A56" s="116"/>
      <c r="B56" s="98"/>
      <c r="C56" s="94"/>
      <c r="D56" s="94"/>
      <c r="E56" s="94"/>
      <c r="F56" s="94"/>
      <c r="G56" s="94"/>
      <c r="H56" s="94"/>
      <c r="I56" s="94"/>
      <c r="J56" s="94"/>
      <c r="K56" s="94"/>
      <c r="L56" s="94"/>
      <c r="M56" s="94"/>
      <c r="N56" s="103"/>
    </row>
    <row r="57" spans="1:14" ht="15.75" thickBot="1" x14ac:dyDescent="0.3">
      <c r="A57" s="116"/>
      <c r="B57" s="95"/>
      <c r="C57" s="93"/>
      <c r="D57" s="93"/>
      <c r="E57" s="93"/>
      <c r="F57" s="93"/>
      <c r="G57" s="93"/>
      <c r="H57" s="93"/>
      <c r="I57" s="93"/>
      <c r="J57" s="37"/>
      <c r="K57" s="37"/>
      <c r="L57" s="37"/>
      <c r="M57" s="37"/>
      <c r="N57" s="70"/>
    </row>
    <row r="58" spans="1:14" x14ac:dyDescent="0.25">
      <c r="A58" s="116"/>
      <c r="B58" s="98"/>
      <c r="C58" s="94"/>
      <c r="D58" s="94"/>
      <c r="E58" s="94"/>
      <c r="F58" s="94"/>
      <c r="G58" s="94"/>
      <c r="H58" s="94"/>
      <c r="I58" s="94"/>
      <c r="J58" s="34"/>
      <c r="K58" s="6"/>
      <c r="L58" s="6"/>
      <c r="M58" s="9"/>
      <c r="N58" s="70"/>
    </row>
    <row r="59" spans="1:14" ht="15.75" thickBot="1" x14ac:dyDescent="0.3">
      <c r="A59" s="116"/>
      <c r="B59" s="95"/>
      <c r="C59" s="93"/>
      <c r="D59" s="93"/>
      <c r="E59" s="93"/>
      <c r="F59" s="93"/>
      <c r="G59" s="93"/>
      <c r="H59" s="93"/>
      <c r="I59" s="93"/>
      <c r="J59" s="35"/>
      <c r="K59" s="10"/>
      <c r="L59" s="10"/>
      <c r="M59" s="11"/>
      <c r="N59" s="69"/>
    </row>
    <row r="60" spans="1:14" ht="15.75" thickBot="1" x14ac:dyDescent="0.3">
      <c r="A60" s="117"/>
      <c r="B60" s="96"/>
      <c r="C60" s="97"/>
      <c r="D60" s="97"/>
      <c r="E60" s="97"/>
      <c r="F60" s="97"/>
      <c r="G60" s="97"/>
      <c r="H60" s="97"/>
      <c r="I60" s="97"/>
      <c r="J60" s="38"/>
      <c r="K60" s="38"/>
      <c r="L60" s="38"/>
      <c r="M60" s="38"/>
      <c r="N60" s="71"/>
    </row>
    <row r="61" spans="1:14" ht="32.25" customHeight="1" thickTop="1" thickBot="1" x14ac:dyDescent="0.3"/>
    <row r="62" spans="1:14" ht="30" thickTop="1" thickBot="1" x14ac:dyDescent="0.5">
      <c r="A62" s="115">
        <v>7</v>
      </c>
      <c r="B62" s="8"/>
      <c r="C62" s="133">
        <f ca="1">RANDBETWEEN(1000,4000)</f>
        <v>1985</v>
      </c>
      <c r="D62" s="133"/>
      <c r="E62" s="4" t="s">
        <v>4</v>
      </c>
      <c r="F62" s="106">
        <f ca="1">RANDBETWEEN(100,900)</f>
        <v>819</v>
      </c>
      <c r="G62" s="106"/>
      <c r="H62" s="41" t="s">
        <v>1</v>
      </c>
      <c r="I62" s="6"/>
      <c r="J62" s="6"/>
      <c r="K62" s="6"/>
      <c r="L62" s="6"/>
      <c r="M62" s="6"/>
      <c r="N62" s="9"/>
    </row>
    <row r="63" spans="1:14" x14ac:dyDescent="0.25">
      <c r="A63" s="116"/>
      <c r="B63" s="105"/>
      <c r="C63" s="101"/>
      <c r="D63" s="101"/>
      <c r="E63" s="101"/>
      <c r="F63" s="101"/>
      <c r="G63" s="101"/>
      <c r="H63" s="101"/>
      <c r="I63" s="101"/>
      <c r="J63" s="101"/>
      <c r="K63" s="101"/>
      <c r="L63" s="101"/>
      <c r="M63" s="101"/>
      <c r="N63" s="104"/>
    </row>
    <row r="64" spans="1:14" x14ac:dyDescent="0.25">
      <c r="A64" s="116"/>
      <c r="B64" s="98"/>
      <c r="C64" s="94"/>
      <c r="D64" s="94"/>
      <c r="E64" s="94"/>
      <c r="F64" s="94"/>
      <c r="G64" s="94"/>
      <c r="H64" s="94"/>
      <c r="I64" s="94"/>
      <c r="J64" s="94"/>
      <c r="K64" s="94"/>
      <c r="L64" s="94"/>
      <c r="M64" s="94"/>
      <c r="N64" s="103"/>
    </row>
    <row r="65" spans="1:14" x14ac:dyDescent="0.25">
      <c r="A65" s="116"/>
      <c r="B65" s="95"/>
      <c r="C65" s="93"/>
      <c r="D65" s="93"/>
      <c r="E65" s="93"/>
      <c r="F65" s="93"/>
      <c r="G65" s="93"/>
      <c r="H65" s="93"/>
      <c r="I65" s="93"/>
      <c r="J65" s="93"/>
      <c r="K65" s="93"/>
      <c r="L65" s="93"/>
      <c r="M65" s="93"/>
      <c r="N65" s="102"/>
    </row>
    <row r="66" spans="1:14" x14ac:dyDescent="0.25">
      <c r="A66" s="116"/>
      <c r="B66" s="98"/>
      <c r="C66" s="94"/>
      <c r="D66" s="94"/>
      <c r="E66" s="94"/>
      <c r="F66" s="94"/>
      <c r="G66" s="94"/>
      <c r="H66" s="94"/>
      <c r="I66" s="94"/>
      <c r="J66" s="94"/>
      <c r="K66" s="94"/>
      <c r="L66" s="94"/>
      <c r="M66" s="94"/>
      <c r="N66" s="103"/>
    </row>
    <row r="67" spans="1:14" ht="15.75" thickBot="1" x14ac:dyDescent="0.3">
      <c r="A67" s="116"/>
      <c r="B67" s="95"/>
      <c r="C67" s="93"/>
      <c r="D67" s="93"/>
      <c r="E67" s="93"/>
      <c r="F67" s="93"/>
      <c r="G67" s="93"/>
      <c r="H67" s="93"/>
      <c r="I67" s="93"/>
      <c r="J67" s="37"/>
      <c r="K67" s="37"/>
      <c r="L67" s="37"/>
      <c r="M67" s="37"/>
      <c r="N67" s="70"/>
    </row>
    <row r="68" spans="1:14" x14ac:dyDescent="0.25">
      <c r="A68" s="116"/>
      <c r="B68" s="98"/>
      <c r="C68" s="94"/>
      <c r="D68" s="94"/>
      <c r="E68" s="94"/>
      <c r="F68" s="94"/>
      <c r="G68" s="94"/>
      <c r="H68" s="94"/>
      <c r="I68" s="94"/>
      <c r="J68" s="34"/>
      <c r="K68" s="6"/>
      <c r="L68" s="6"/>
      <c r="M68" s="9"/>
      <c r="N68" s="70"/>
    </row>
    <row r="69" spans="1:14" ht="15.75" thickBot="1" x14ac:dyDescent="0.3">
      <c r="A69" s="116"/>
      <c r="B69" s="95"/>
      <c r="C69" s="93"/>
      <c r="D69" s="93"/>
      <c r="E69" s="93"/>
      <c r="F69" s="93"/>
      <c r="G69" s="93"/>
      <c r="H69" s="93"/>
      <c r="I69" s="93"/>
      <c r="J69" s="35"/>
      <c r="K69" s="10"/>
      <c r="L69" s="10"/>
      <c r="M69" s="11"/>
      <c r="N69" s="69"/>
    </row>
    <row r="70" spans="1:14" ht="15.75" thickBot="1" x14ac:dyDescent="0.3">
      <c r="A70" s="117"/>
      <c r="B70" s="96"/>
      <c r="C70" s="97"/>
      <c r="D70" s="97"/>
      <c r="E70" s="97"/>
      <c r="F70" s="97"/>
      <c r="G70" s="97"/>
      <c r="H70" s="97"/>
      <c r="I70" s="97"/>
      <c r="J70" s="38"/>
      <c r="K70" s="38"/>
      <c r="L70" s="38"/>
      <c r="M70" s="38"/>
      <c r="N70" s="71"/>
    </row>
    <row r="71" spans="1:14" ht="29.25" customHeight="1" thickTop="1" thickBot="1" x14ac:dyDescent="0.3"/>
    <row r="72" spans="1:14" ht="30" thickTop="1" thickBot="1" x14ac:dyDescent="0.5">
      <c r="A72" s="115">
        <v>8</v>
      </c>
      <c r="B72" s="8"/>
      <c r="C72" s="4">
        <f ca="1">RANDBETWEEN(2,5)</f>
        <v>5</v>
      </c>
      <c r="D72" s="42">
        <v>2</v>
      </c>
      <c r="E72" s="4" t="s">
        <v>0</v>
      </c>
      <c r="F72" s="13">
        <f ca="1">RANDBETWEEN(10,20)</f>
        <v>18</v>
      </c>
      <c r="G72" s="41"/>
      <c r="H72" s="41" t="s">
        <v>1</v>
      </c>
      <c r="I72" s="6"/>
      <c r="J72" s="6"/>
      <c r="K72" s="6"/>
      <c r="L72" s="6"/>
      <c r="M72" s="6"/>
      <c r="N72" s="9"/>
    </row>
    <row r="73" spans="1:14" x14ac:dyDescent="0.25">
      <c r="A73" s="116"/>
      <c r="B73" s="105"/>
      <c r="C73" s="101"/>
      <c r="D73" s="101"/>
      <c r="E73" s="101"/>
      <c r="F73" s="101"/>
      <c r="G73" s="101"/>
      <c r="H73" s="101"/>
      <c r="I73" s="101"/>
      <c r="J73" s="101"/>
      <c r="K73" s="101"/>
      <c r="L73" s="101"/>
      <c r="M73" s="101"/>
      <c r="N73" s="104"/>
    </row>
    <row r="74" spans="1:14" x14ac:dyDescent="0.25">
      <c r="A74" s="116"/>
      <c r="B74" s="98"/>
      <c r="C74" s="94"/>
      <c r="D74" s="94"/>
      <c r="E74" s="94"/>
      <c r="F74" s="94"/>
      <c r="G74" s="94"/>
      <c r="H74" s="94"/>
      <c r="I74" s="94"/>
      <c r="J74" s="94"/>
      <c r="K74" s="94"/>
      <c r="L74" s="94"/>
      <c r="M74" s="94"/>
      <c r="N74" s="103"/>
    </row>
    <row r="75" spans="1:14" x14ac:dyDescent="0.25">
      <c r="A75" s="116"/>
      <c r="B75" s="95"/>
      <c r="C75" s="93"/>
      <c r="D75" s="93"/>
      <c r="E75" s="93"/>
      <c r="F75" s="93"/>
      <c r="G75" s="93"/>
      <c r="H75" s="93"/>
      <c r="I75" s="93"/>
      <c r="J75" s="93"/>
      <c r="K75" s="93"/>
      <c r="L75" s="93"/>
      <c r="M75" s="93"/>
      <c r="N75" s="102"/>
    </row>
    <row r="76" spans="1:14" x14ac:dyDescent="0.25">
      <c r="A76" s="116"/>
      <c r="B76" s="98"/>
      <c r="C76" s="94"/>
      <c r="D76" s="94"/>
      <c r="E76" s="94"/>
      <c r="F76" s="94"/>
      <c r="G76" s="94"/>
      <c r="H76" s="94"/>
      <c r="I76" s="94"/>
      <c r="J76" s="94"/>
      <c r="K76" s="94"/>
      <c r="L76" s="94"/>
      <c r="M76" s="94"/>
      <c r="N76" s="103"/>
    </row>
    <row r="77" spans="1:14" ht="15.75" thickBot="1" x14ac:dyDescent="0.3">
      <c r="A77" s="116"/>
      <c r="B77" s="95"/>
      <c r="C77" s="93"/>
      <c r="D77" s="93"/>
      <c r="E77" s="93"/>
      <c r="F77" s="93"/>
      <c r="G77" s="93"/>
      <c r="H77" s="93"/>
      <c r="I77" s="93"/>
      <c r="J77" s="37"/>
      <c r="K77" s="37"/>
      <c r="L77" s="37"/>
      <c r="M77" s="37"/>
      <c r="N77" s="70"/>
    </row>
    <row r="78" spans="1:14" x14ac:dyDescent="0.25">
      <c r="A78" s="116"/>
      <c r="B78" s="98"/>
      <c r="C78" s="94"/>
      <c r="D78" s="94"/>
      <c r="E78" s="94"/>
      <c r="F78" s="94"/>
      <c r="G78" s="94"/>
      <c r="H78" s="94"/>
      <c r="I78" s="94"/>
      <c r="J78" s="34"/>
      <c r="K78" s="6"/>
      <c r="L78" s="6"/>
      <c r="M78" s="9"/>
      <c r="N78" s="70"/>
    </row>
    <row r="79" spans="1:14" ht="15.75" thickBot="1" x14ac:dyDescent="0.3">
      <c r="A79" s="116"/>
      <c r="B79" s="95"/>
      <c r="C79" s="93"/>
      <c r="D79" s="93"/>
      <c r="E79" s="93"/>
      <c r="F79" s="93"/>
      <c r="G79" s="93"/>
      <c r="H79" s="93"/>
      <c r="I79" s="93"/>
      <c r="J79" s="35"/>
      <c r="K79" s="10"/>
      <c r="L79" s="10"/>
      <c r="M79" s="11"/>
      <c r="N79" s="69"/>
    </row>
    <row r="80" spans="1:14" ht="15.75" thickBot="1" x14ac:dyDescent="0.3">
      <c r="A80" s="117"/>
      <c r="B80" s="96"/>
      <c r="C80" s="97"/>
      <c r="D80" s="97"/>
      <c r="E80" s="97"/>
      <c r="F80" s="97"/>
      <c r="G80" s="97"/>
      <c r="H80" s="97"/>
      <c r="I80" s="97"/>
      <c r="J80" s="38"/>
      <c r="K80" s="38"/>
      <c r="L80" s="38"/>
      <c r="M80" s="38"/>
      <c r="N80" s="71"/>
    </row>
    <row r="81" spans="1:14" ht="27" customHeight="1" thickTop="1" thickBot="1" x14ac:dyDescent="0.3"/>
    <row r="82" spans="1:14" ht="33.75" customHeight="1" thickTop="1" thickBot="1" x14ac:dyDescent="0.5">
      <c r="A82" s="115">
        <v>9</v>
      </c>
      <c r="B82" s="8"/>
      <c r="C82" s="129">
        <f ca="1">RANDBETWEEN(2000,9000)/100</f>
        <v>65.760000000000005</v>
      </c>
      <c r="D82" s="129"/>
      <c r="E82" s="4" t="s">
        <v>0</v>
      </c>
      <c r="F82" s="106">
        <f ca="1">RANDBETWEEN(100,900)/10</f>
        <v>43.6</v>
      </c>
      <c r="G82" s="106"/>
      <c r="H82" s="41" t="s">
        <v>1</v>
      </c>
      <c r="I82" s="6"/>
      <c r="J82" s="6"/>
      <c r="K82" s="6"/>
      <c r="L82" s="6"/>
      <c r="M82" s="6"/>
      <c r="N82" s="9"/>
    </row>
    <row r="83" spans="1:14" x14ac:dyDescent="0.25">
      <c r="A83" s="116"/>
      <c r="B83" s="105"/>
      <c r="C83" s="101"/>
      <c r="D83" s="101"/>
      <c r="E83" s="101"/>
      <c r="F83" s="101"/>
      <c r="G83" s="101"/>
      <c r="H83" s="101"/>
      <c r="I83" s="101"/>
      <c r="J83" s="101"/>
      <c r="K83" s="101"/>
      <c r="L83" s="101"/>
      <c r="M83" s="101"/>
      <c r="N83" s="104"/>
    </row>
    <row r="84" spans="1:14" x14ac:dyDescent="0.25">
      <c r="A84" s="116"/>
      <c r="B84" s="98"/>
      <c r="C84" s="94"/>
      <c r="D84" s="94"/>
      <c r="E84" s="94"/>
      <c r="F84" s="94"/>
      <c r="G84" s="94"/>
      <c r="H84" s="94"/>
      <c r="I84" s="94"/>
      <c r="J84" s="94"/>
      <c r="K84" s="94"/>
      <c r="L84" s="94"/>
      <c r="M84" s="94"/>
      <c r="N84" s="103"/>
    </row>
    <row r="85" spans="1:14" x14ac:dyDescent="0.25">
      <c r="A85" s="116"/>
      <c r="B85" s="95"/>
      <c r="C85" s="93"/>
      <c r="D85" s="93"/>
      <c r="E85" s="93"/>
      <c r="F85" s="93"/>
      <c r="G85" s="93"/>
      <c r="H85" s="93"/>
      <c r="I85" s="93"/>
      <c r="J85" s="93"/>
      <c r="K85" s="93"/>
      <c r="L85" s="93"/>
      <c r="M85" s="93"/>
      <c r="N85" s="102"/>
    </row>
    <row r="86" spans="1:14" x14ac:dyDescent="0.25">
      <c r="A86" s="116"/>
      <c r="B86" s="98"/>
      <c r="C86" s="94"/>
      <c r="D86" s="94"/>
      <c r="E86" s="94"/>
      <c r="F86" s="94"/>
      <c r="G86" s="94"/>
      <c r="H86" s="94"/>
      <c r="I86" s="94"/>
      <c r="J86" s="94"/>
      <c r="K86" s="94"/>
      <c r="L86" s="94"/>
      <c r="M86" s="94"/>
      <c r="N86" s="103"/>
    </row>
    <row r="87" spans="1:14" ht="15.75" thickBot="1" x14ac:dyDescent="0.3">
      <c r="A87" s="116"/>
      <c r="B87" s="95"/>
      <c r="C87" s="93"/>
      <c r="D87" s="93"/>
      <c r="E87" s="93"/>
      <c r="F87" s="93"/>
      <c r="G87" s="93"/>
      <c r="H87" s="93"/>
      <c r="I87" s="93"/>
      <c r="J87" s="37"/>
      <c r="K87" s="37"/>
      <c r="L87" s="37"/>
      <c r="M87" s="37"/>
      <c r="N87" s="70"/>
    </row>
    <row r="88" spans="1:14" x14ac:dyDescent="0.25">
      <c r="A88" s="116"/>
      <c r="B88" s="98"/>
      <c r="C88" s="94"/>
      <c r="D88" s="94"/>
      <c r="E88" s="94"/>
      <c r="F88" s="94"/>
      <c r="G88" s="94"/>
      <c r="H88" s="94"/>
      <c r="I88" s="94"/>
      <c r="J88" s="34"/>
      <c r="K88" s="6"/>
      <c r="L88" s="6"/>
      <c r="M88" s="9"/>
      <c r="N88" s="70"/>
    </row>
    <row r="89" spans="1:14" ht="15.75" thickBot="1" x14ac:dyDescent="0.3">
      <c r="A89" s="116"/>
      <c r="B89" s="95"/>
      <c r="C89" s="93"/>
      <c r="D89" s="93"/>
      <c r="E89" s="93"/>
      <c r="F89" s="93"/>
      <c r="G89" s="93"/>
      <c r="H89" s="93"/>
      <c r="I89" s="93"/>
      <c r="J89" s="35"/>
      <c r="K89" s="10"/>
      <c r="L89" s="10"/>
      <c r="M89" s="11"/>
      <c r="N89" s="69"/>
    </row>
    <row r="90" spans="1:14" ht="15.75" thickBot="1" x14ac:dyDescent="0.3">
      <c r="A90" s="117"/>
      <c r="B90" s="96"/>
      <c r="C90" s="97"/>
      <c r="D90" s="97"/>
      <c r="E90" s="97"/>
      <c r="F90" s="97"/>
      <c r="G90" s="97"/>
      <c r="H90" s="97"/>
      <c r="I90" s="97"/>
      <c r="J90" s="38"/>
      <c r="K90" s="38"/>
      <c r="L90" s="38"/>
      <c r="M90" s="38"/>
      <c r="N90" s="71"/>
    </row>
    <row r="91" spans="1:14" ht="28.5" customHeight="1" thickTop="1" thickBot="1" x14ac:dyDescent="0.3"/>
    <row r="92" spans="1:14" ht="36" customHeight="1" thickTop="1" thickBot="1" x14ac:dyDescent="0.5">
      <c r="A92" s="115">
        <v>10</v>
      </c>
      <c r="B92" s="8"/>
      <c r="C92" s="129"/>
      <c r="D92" s="129"/>
      <c r="E92" s="13" t="s">
        <v>4</v>
      </c>
      <c r="F92" s="106">
        <v>10</v>
      </c>
      <c r="G92" s="106"/>
      <c r="H92" s="41" t="s">
        <v>1</v>
      </c>
      <c r="I92" s="43">
        <f ca="1">RANDBETWEEN(1,8)</f>
        <v>7</v>
      </c>
      <c r="J92" s="13">
        <f ca="1">RANDBETWEEN(91,99)</f>
        <v>91</v>
      </c>
      <c r="K92" s="6"/>
      <c r="L92" s="6"/>
      <c r="M92" s="6"/>
      <c r="N92" s="9"/>
    </row>
    <row r="93" spans="1:14" x14ac:dyDescent="0.25">
      <c r="A93" s="116"/>
      <c r="B93" s="105"/>
      <c r="C93" s="101"/>
      <c r="D93" s="101"/>
      <c r="E93" s="101"/>
      <c r="F93" s="101"/>
      <c r="G93" s="101"/>
      <c r="H93" s="101"/>
      <c r="I93" s="101"/>
      <c r="J93" s="101"/>
      <c r="K93" s="101"/>
      <c r="L93" s="101"/>
      <c r="M93" s="101"/>
      <c r="N93" s="104"/>
    </row>
    <row r="94" spans="1:14" x14ac:dyDescent="0.25">
      <c r="A94" s="116"/>
      <c r="B94" s="98"/>
      <c r="C94" s="94"/>
      <c r="D94" s="94"/>
      <c r="E94" s="94"/>
      <c r="F94" s="94"/>
      <c r="G94" s="94"/>
      <c r="H94" s="94"/>
      <c r="I94" s="94"/>
      <c r="J94" s="94"/>
      <c r="K94" s="94"/>
      <c r="L94" s="94"/>
      <c r="M94" s="94"/>
      <c r="N94" s="103"/>
    </row>
    <row r="95" spans="1:14" x14ac:dyDescent="0.25">
      <c r="A95" s="116"/>
      <c r="B95" s="95"/>
      <c r="C95" s="93"/>
      <c r="D95" s="93"/>
      <c r="E95" s="93"/>
      <c r="F95" s="93"/>
      <c r="G95" s="93"/>
      <c r="H95" s="93"/>
      <c r="I95" s="93"/>
      <c r="J95" s="93"/>
      <c r="K95" s="93"/>
      <c r="L95" s="93"/>
      <c r="M95" s="93"/>
      <c r="N95" s="102"/>
    </row>
    <row r="96" spans="1:14" x14ac:dyDescent="0.25">
      <c r="A96" s="116"/>
      <c r="B96" s="98"/>
      <c r="C96" s="94"/>
      <c r="D96" s="94"/>
      <c r="E96" s="94"/>
      <c r="F96" s="94"/>
      <c r="G96" s="94"/>
      <c r="H96" s="94"/>
      <c r="I96" s="94"/>
      <c r="J96" s="94"/>
      <c r="K96" s="94"/>
      <c r="L96" s="94"/>
      <c r="M96" s="94"/>
      <c r="N96" s="103"/>
    </row>
    <row r="97" spans="1:14" ht="15.75" thickBot="1" x14ac:dyDescent="0.3">
      <c r="A97" s="116"/>
      <c r="B97" s="95"/>
      <c r="C97" s="93"/>
      <c r="D97" s="93"/>
      <c r="E97" s="93"/>
      <c r="F97" s="93"/>
      <c r="G97" s="93"/>
      <c r="H97" s="93"/>
      <c r="I97" s="93"/>
      <c r="J97" s="37"/>
      <c r="K97" s="37"/>
      <c r="L97" s="37"/>
      <c r="M97" s="37"/>
      <c r="N97" s="70"/>
    </row>
    <row r="98" spans="1:14" x14ac:dyDescent="0.25">
      <c r="A98" s="116"/>
      <c r="B98" s="98"/>
      <c r="C98" s="94"/>
      <c r="D98" s="94"/>
      <c r="E98" s="94"/>
      <c r="F98" s="94"/>
      <c r="G98" s="94"/>
      <c r="H98" s="94"/>
      <c r="I98" s="94"/>
      <c r="J98" s="34"/>
      <c r="K98" s="6"/>
      <c r="L98" s="6"/>
      <c r="M98" s="9"/>
      <c r="N98" s="70"/>
    </row>
    <row r="99" spans="1:14" ht="15.75" thickBot="1" x14ac:dyDescent="0.3">
      <c r="A99" s="116"/>
      <c r="B99" s="95"/>
      <c r="C99" s="93"/>
      <c r="D99" s="93"/>
      <c r="E99" s="93"/>
      <c r="F99" s="93"/>
      <c r="G99" s="93"/>
      <c r="H99" s="93"/>
      <c r="I99" s="93"/>
      <c r="J99" s="35"/>
      <c r="K99" s="10"/>
      <c r="L99" s="10"/>
      <c r="M99" s="11"/>
      <c r="N99" s="69"/>
    </row>
    <row r="100" spans="1:14" ht="15.75" thickBot="1" x14ac:dyDescent="0.3">
      <c r="A100" s="117"/>
      <c r="B100" s="96"/>
      <c r="C100" s="97"/>
      <c r="D100" s="97"/>
      <c r="E100" s="97"/>
      <c r="F100" s="97"/>
      <c r="G100" s="97"/>
      <c r="H100" s="97"/>
      <c r="I100" s="97"/>
      <c r="J100" s="38"/>
      <c r="K100" s="38"/>
      <c r="L100" s="38"/>
      <c r="M100" s="38"/>
      <c r="N100" s="71"/>
    </row>
    <row r="101" spans="1:14" ht="27" customHeight="1" thickTop="1" thickBot="1" x14ac:dyDescent="0.3"/>
    <row r="102" spans="1:14" ht="30" thickTop="1" thickBot="1" x14ac:dyDescent="0.5">
      <c r="A102" s="115">
        <v>11</v>
      </c>
      <c r="B102" s="8"/>
      <c r="C102" s="129">
        <f ca="1">RANDBETWEEN(2,12)*10*F102</f>
        <v>660</v>
      </c>
      <c r="D102" s="129"/>
      <c r="E102" s="40" t="s">
        <v>3</v>
      </c>
      <c r="F102" s="13">
        <f ca="1">RANDBETWEEN(6,11)</f>
        <v>6</v>
      </c>
      <c r="G102" s="5" t="s">
        <v>1</v>
      </c>
      <c r="H102" s="6"/>
      <c r="I102" s="6"/>
      <c r="J102" s="6"/>
      <c r="K102" s="6"/>
      <c r="L102" s="6"/>
      <c r="M102" s="6"/>
      <c r="N102" s="9"/>
    </row>
    <row r="103" spans="1:14" x14ac:dyDescent="0.25">
      <c r="A103" s="116"/>
      <c r="B103" s="105"/>
      <c r="C103" s="101"/>
      <c r="D103" s="101"/>
      <c r="E103" s="101"/>
      <c r="F103" s="101"/>
      <c r="G103" s="101"/>
      <c r="H103" s="101"/>
      <c r="I103" s="101"/>
      <c r="J103" s="101"/>
      <c r="K103" s="101"/>
      <c r="L103" s="101"/>
      <c r="M103" s="101"/>
      <c r="N103" s="104"/>
    </row>
    <row r="104" spans="1:14" x14ac:dyDescent="0.25">
      <c r="A104" s="116"/>
      <c r="B104" s="98"/>
      <c r="C104" s="94"/>
      <c r="D104" s="94"/>
      <c r="E104" s="94"/>
      <c r="F104" s="94"/>
      <c r="G104" s="94"/>
      <c r="H104" s="94"/>
      <c r="I104" s="94"/>
      <c r="J104" s="94"/>
      <c r="K104" s="94"/>
      <c r="L104" s="94"/>
      <c r="M104" s="94"/>
      <c r="N104" s="103"/>
    </row>
    <row r="105" spans="1:14" x14ac:dyDescent="0.25">
      <c r="A105" s="116"/>
      <c r="B105" s="95"/>
      <c r="C105" s="93"/>
      <c r="D105" s="93"/>
      <c r="E105" s="93"/>
      <c r="F105" s="93"/>
      <c r="G105" s="93"/>
      <c r="H105" s="93"/>
      <c r="I105" s="93"/>
      <c r="J105" s="93"/>
      <c r="K105" s="93"/>
      <c r="L105" s="93"/>
      <c r="M105" s="93"/>
      <c r="N105" s="102"/>
    </row>
    <row r="106" spans="1:14" x14ac:dyDescent="0.25">
      <c r="A106" s="116"/>
      <c r="B106" s="98"/>
      <c r="C106" s="94"/>
      <c r="D106" s="94"/>
      <c r="E106" s="94"/>
      <c r="F106" s="94"/>
      <c r="G106" s="94"/>
      <c r="H106" s="94"/>
      <c r="I106" s="94"/>
      <c r="J106" s="94"/>
      <c r="K106" s="94"/>
      <c r="L106" s="94"/>
      <c r="M106" s="94"/>
      <c r="N106" s="103"/>
    </row>
    <row r="107" spans="1:14" ht="15.75" thickBot="1" x14ac:dyDescent="0.3">
      <c r="A107" s="116"/>
      <c r="B107" s="95"/>
      <c r="C107" s="93"/>
      <c r="D107" s="93"/>
      <c r="E107" s="93"/>
      <c r="F107" s="93"/>
      <c r="G107" s="93"/>
      <c r="H107" s="93"/>
      <c r="I107" s="93"/>
      <c r="J107" s="37"/>
      <c r="K107" s="37"/>
      <c r="L107" s="37"/>
      <c r="M107" s="37"/>
      <c r="N107" s="70"/>
    </row>
    <row r="108" spans="1:14" x14ac:dyDescent="0.25">
      <c r="A108" s="116"/>
      <c r="B108" s="98"/>
      <c r="C108" s="94"/>
      <c r="D108" s="94"/>
      <c r="E108" s="94"/>
      <c r="F108" s="94"/>
      <c r="G108" s="94"/>
      <c r="H108" s="94"/>
      <c r="I108" s="94"/>
      <c r="J108" s="34"/>
      <c r="K108" s="6"/>
      <c r="L108" s="6"/>
      <c r="M108" s="9"/>
      <c r="N108" s="70"/>
    </row>
    <row r="109" spans="1:14" ht="15.75" thickBot="1" x14ac:dyDescent="0.3">
      <c r="A109" s="116"/>
      <c r="B109" s="95"/>
      <c r="C109" s="93"/>
      <c r="D109" s="93"/>
      <c r="E109" s="93"/>
      <c r="F109" s="93"/>
      <c r="G109" s="93"/>
      <c r="H109" s="93"/>
      <c r="I109" s="93"/>
      <c r="J109" s="35"/>
      <c r="K109" s="10"/>
      <c r="L109" s="10"/>
      <c r="M109" s="11"/>
      <c r="N109" s="69"/>
    </row>
    <row r="110" spans="1:14" ht="15.75" thickBot="1" x14ac:dyDescent="0.3">
      <c r="A110" s="117"/>
      <c r="B110" s="96"/>
      <c r="C110" s="97"/>
      <c r="D110" s="97"/>
      <c r="E110" s="97"/>
      <c r="F110" s="97"/>
      <c r="G110" s="97"/>
      <c r="H110" s="97"/>
      <c r="I110" s="97"/>
      <c r="J110" s="38"/>
      <c r="K110" s="38"/>
      <c r="L110" s="38"/>
      <c r="M110" s="38"/>
      <c r="N110" s="71"/>
    </row>
    <row r="111" spans="1:14" ht="27.75" customHeight="1" thickTop="1" thickBot="1" x14ac:dyDescent="0.3"/>
    <row r="112" spans="1:14" ht="34.5" customHeight="1" thickTop="1" thickBot="1" x14ac:dyDescent="0.5">
      <c r="A112" s="115">
        <v>12</v>
      </c>
      <c r="B112" s="8"/>
      <c r="C112" s="106">
        <f ca="1">RANDBETWEEN(2,12)*100*F112</f>
        <v>9900</v>
      </c>
      <c r="D112" s="106"/>
      <c r="E112" s="14" t="s">
        <v>3</v>
      </c>
      <c r="F112" s="13">
        <f ca="1">RANDBETWEEN(6,11)</f>
        <v>11</v>
      </c>
      <c r="G112" s="5" t="s">
        <v>1</v>
      </c>
      <c r="H112" s="6"/>
      <c r="I112" s="6"/>
      <c r="J112" s="6"/>
      <c r="K112" s="6"/>
      <c r="L112" s="6"/>
      <c r="M112" s="6"/>
      <c r="N112" s="9"/>
    </row>
    <row r="113" spans="1:14" x14ac:dyDescent="0.25">
      <c r="A113" s="116"/>
      <c r="B113" s="105"/>
      <c r="C113" s="101"/>
      <c r="D113" s="101"/>
      <c r="E113" s="101"/>
      <c r="F113" s="101"/>
      <c r="G113" s="101"/>
      <c r="H113" s="101"/>
      <c r="I113" s="101"/>
      <c r="J113" s="101"/>
      <c r="K113" s="101"/>
      <c r="L113" s="101"/>
      <c r="M113" s="101"/>
      <c r="N113" s="104"/>
    </row>
    <row r="114" spans="1:14" x14ac:dyDescent="0.25">
      <c r="A114" s="116"/>
      <c r="B114" s="98"/>
      <c r="C114" s="94"/>
      <c r="D114" s="94"/>
      <c r="E114" s="94"/>
      <c r="F114" s="94"/>
      <c r="G114" s="94"/>
      <c r="H114" s="94"/>
      <c r="I114" s="94"/>
      <c r="J114" s="94"/>
      <c r="K114" s="94"/>
      <c r="L114" s="94"/>
      <c r="M114" s="94"/>
      <c r="N114" s="103"/>
    </row>
    <row r="115" spans="1:14" x14ac:dyDescent="0.25">
      <c r="A115" s="116"/>
      <c r="B115" s="95"/>
      <c r="C115" s="93"/>
      <c r="D115" s="93"/>
      <c r="E115" s="93"/>
      <c r="F115" s="93"/>
      <c r="G115" s="93"/>
      <c r="H115" s="93"/>
      <c r="I115" s="93"/>
      <c r="J115" s="93"/>
      <c r="K115" s="93"/>
      <c r="L115" s="93"/>
      <c r="M115" s="93"/>
      <c r="N115" s="102"/>
    </row>
    <row r="116" spans="1:14" x14ac:dyDescent="0.25">
      <c r="A116" s="116"/>
      <c r="B116" s="98"/>
      <c r="C116" s="94"/>
      <c r="D116" s="94"/>
      <c r="E116" s="94"/>
      <c r="F116" s="94"/>
      <c r="G116" s="94"/>
      <c r="H116" s="94"/>
      <c r="I116" s="94"/>
      <c r="J116" s="94"/>
      <c r="K116" s="94"/>
      <c r="L116" s="94"/>
      <c r="M116" s="94"/>
      <c r="N116" s="103"/>
    </row>
    <row r="117" spans="1:14" ht="15.75" thickBot="1" x14ac:dyDescent="0.3">
      <c r="A117" s="116"/>
      <c r="B117" s="95"/>
      <c r="C117" s="93"/>
      <c r="D117" s="93"/>
      <c r="E117" s="93"/>
      <c r="F117" s="93"/>
      <c r="G117" s="93"/>
      <c r="H117" s="93"/>
      <c r="I117" s="93"/>
      <c r="J117" s="37"/>
      <c r="K117" s="37"/>
      <c r="L117" s="37"/>
      <c r="M117" s="37"/>
      <c r="N117" s="70"/>
    </row>
    <row r="118" spans="1:14" x14ac:dyDescent="0.25">
      <c r="A118" s="116"/>
      <c r="B118" s="98"/>
      <c r="C118" s="94"/>
      <c r="D118" s="94"/>
      <c r="E118" s="94"/>
      <c r="F118" s="94"/>
      <c r="G118" s="94"/>
      <c r="H118" s="94"/>
      <c r="I118" s="94"/>
      <c r="J118" s="34"/>
      <c r="K118" s="6"/>
      <c r="L118" s="6"/>
      <c r="M118" s="9"/>
      <c r="N118" s="70"/>
    </row>
    <row r="119" spans="1:14" ht="15.75" thickBot="1" x14ac:dyDescent="0.3">
      <c r="A119" s="116"/>
      <c r="B119" s="95"/>
      <c r="C119" s="93"/>
      <c r="D119" s="93"/>
      <c r="E119" s="93"/>
      <c r="F119" s="93"/>
      <c r="G119" s="93"/>
      <c r="H119" s="93"/>
      <c r="I119" s="93"/>
      <c r="J119" s="35"/>
      <c r="K119" s="10"/>
      <c r="L119" s="10"/>
      <c r="M119" s="11"/>
      <c r="N119" s="69"/>
    </row>
    <row r="120" spans="1:14" ht="15.75" thickBot="1" x14ac:dyDescent="0.3">
      <c r="A120" s="117"/>
      <c r="B120" s="96"/>
      <c r="C120" s="97"/>
      <c r="D120" s="97"/>
      <c r="E120" s="97"/>
      <c r="F120" s="97"/>
      <c r="G120" s="97"/>
      <c r="H120" s="97"/>
      <c r="I120" s="97"/>
      <c r="J120" s="38"/>
      <c r="K120" s="38"/>
      <c r="L120" s="38"/>
      <c r="M120" s="38"/>
      <c r="N120" s="71"/>
    </row>
    <row r="121" spans="1:14" ht="23.25" customHeight="1" thickTop="1" thickBot="1" x14ac:dyDescent="0.3"/>
    <row r="122" spans="1:14" ht="33" customHeight="1" thickTop="1" thickBot="1" x14ac:dyDescent="0.5">
      <c r="A122" s="115">
        <v>13</v>
      </c>
      <c r="B122" s="8"/>
      <c r="C122" s="133">
        <f ca="1">F122*L122</f>
        <v>90</v>
      </c>
      <c r="D122" s="133"/>
      <c r="E122" s="40" t="s">
        <v>3</v>
      </c>
      <c r="F122" s="13">
        <f ca="1">RANDBETWEEN(13,18)</f>
        <v>18</v>
      </c>
      <c r="G122" s="5" t="s">
        <v>1</v>
      </c>
      <c r="H122" s="6"/>
      <c r="I122" s="6"/>
      <c r="J122" s="6"/>
      <c r="K122" s="6"/>
      <c r="L122" s="44">
        <f ca="1">RANDBETWEEN(3,5)</f>
        <v>5</v>
      </c>
      <c r="M122" s="6"/>
      <c r="N122" s="9"/>
    </row>
    <row r="123" spans="1:14" x14ac:dyDescent="0.25">
      <c r="A123" s="116"/>
      <c r="B123" s="105"/>
      <c r="C123" s="101"/>
      <c r="D123" s="101"/>
      <c r="E123" s="101"/>
      <c r="F123" s="101"/>
      <c r="G123" s="101"/>
      <c r="H123" s="101"/>
      <c r="I123" s="101"/>
      <c r="J123" s="101"/>
      <c r="K123" s="101"/>
      <c r="L123" s="101"/>
      <c r="M123" s="101"/>
      <c r="N123" s="104"/>
    </row>
    <row r="124" spans="1:14" x14ac:dyDescent="0.25">
      <c r="A124" s="116"/>
      <c r="B124" s="98"/>
      <c r="C124" s="94"/>
      <c r="D124" s="94"/>
      <c r="E124" s="94"/>
      <c r="F124" s="94"/>
      <c r="G124" s="94"/>
      <c r="H124" s="94"/>
      <c r="I124" s="94"/>
      <c r="J124" s="94"/>
      <c r="K124" s="94"/>
      <c r="L124" s="94"/>
      <c r="M124" s="94"/>
      <c r="N124" s="103"/>
    </row>
    <row r="125" spans="1:14" x14ac:dyDescent="0.25">
      <c r="A125" s="116"/>
      <c r="B125" s="95"/>
      <c r="C125" s="93"/>
      <c r="D125" s="93"/>
      <c r="E125" s="93"/>
      <c r="F125" s="93"/>
      <c r="G125" s="93"/>
      <c r="H125" s="93"/>
      <c r="I125" s="93"/>
      <c r="J125" s="93"/>
      <c r="K125" s="93"/>
      <c r="L125" s="93"/>
      <c r="M125" s="93"/>
      <c r="N125" s="102"/>
    </row>
    <row r="126" spans="1:14" x14ac:dyDescent="0.25">
      <c r="A126" s="116"/>
      <c r="B126" s="98"/>
      <c r="C126" s="94"/>
      <c r="D126" s="94"/>
      <c r="E126" s="94"/>
      <c r="F126" s="94"/>
      <c r="G126" s="94"/>
      <c r="H126" s="94"/>
      <c r="I126" s="94"/>
      <c r="J126" s="94"/>
      <c r="K126" s="94"/>
      <c r="L126" s="94"/>
      <c r="M126" s="94"/>
      <c r="N126" s="103"/>
    </row>
    <row r="127" spans="1:14" ht="15.75" thickBot="1" x14ac:dyDescent="0.3">
      <c r="A127" s="116"/>
      <c r="B127" s="95"/>
      <c r="C127" s="93"/>
      <c r="D127" s="93"/>
      <c r="E127" s="93"/>
      <c r="F127" s="93"/>
      <c r="G127" s="93"/>
      <c r="H127" s="93"/>
      <c r="I127" s="93"/>
      <c r="J127" s="37"/>
      <c r="K127" s="37"/>
      <c r="L127" s="37"/>
      <c r="M127" s="37"/>
      <c r="N127" s="70"/>
    </row>
    <row r="128" spans="1:14" x14ac:dyDescent="0.25">
      <c r="A128" s="116"/>
      <c r="B128" s="98"/>
      <c r="C128" s="94"/>
      <c r="D128" s="94"/>
      <c r="E128" s="94"/>
      <c r="F128" s="94"/>
      <c r="G128" s="94"/>
      <c r="H128" s="94"/>
      <c r="I128" s="94"/>
      <c r="J128" s="34"/>
      <c r="K128" s="6"/>
      <c r="L128" s="6"/>
      <c r="M128" s="9"/>
      <c r="N128" s="70"/>
    </row>
    <row r="129" spans="1:14" ht="15.75" thickBot="1" x14ac:dyDescent="0.3">
      <c r="A129" s="116"/>
      <c r="B129" s="95"/>
      <c r="C129" s="93"/>
      <c r="D129" s="93"/>
      <c r="E129" s="93"/>
      <c r="F129" s="93"/>
      <c r="G129" s="93"/>
      <c r="H129" s="93"/>
      <c r="I129" s="93"/>
      <c r="J129" s="35"/>
      <c r="K129" s="10"/>
      <c r="L129" s="10"/>
      <c r="M129" s="11"/>
      <c r="N129" s="69"/>
    </row>
    <row r="130" spans="1:14" ht="19.5" customHeight="1" thickBot="1" x14ac:dyDescent="0.3">
      <c r="A130" s="117"/>
      <c r="B130" s="96"/>
      <c r="C130" s="97"/>
      <c r="D130" s="97"/>
      <c r="E130" s="97"/>
      <c r="F130" s="97"/>
      <c r="G130" s="97"/>
      <c r="H130" s="97"/>
      <c r="I130" s="97"/>
      <c r="J130" s="38"/>
      <c r="K130" s="38"/>
      <c r="L130" s="38"/>
      <c r="M130" s="38"/>
      <c r="N130" s="71"/>
    </row>
    <row r="131" spans="1:14" ht="25.5" customHeight="1" thickTop="1" thickBot="1" x14ac:dyDescent="0.3"/>
    <row r="132" spans="1:14" ht="34.5" customHeight="1" thickTop="1" thickBot="1" x14ac:dyDescent="0.5">
      <c r="A132" s="115">
        <v>14</v>
      </c>
      <c r="B132" s="8"/>
      <c r="C132" s="129"/>
      <c r="D132" s="129"/>
      <c r="E132" s="40" t="s">
        <v>1</v>
      </c>
      <c r="F132" s="106">
        <f ca="1">RANDBETWEEN(1000,5000)</f>
        <v>3254</v>
      </c>
      <c r="G132" s="106"/>
      <c r="H132" s="41" t="s">
        <v>4</v>
      </c>
      <c r="I132" s="132">
        <f ca="1">RANDBETWEEN(100,700)</f>
        <v>261</v>
      </c>
      <c r="J132" s="132"/>
      <c r="K132" s="6"/>
      <c r="L132" s="6"/>
      <c r="M132" s="6"/>
      <c r="N132" s="9"/>
    </row>
    <row r="133" spans="1:14" x14ac:dyDescent="0.25">
      <c r="A133" s="116"/>
      <c r="B133" s="105"/>
      <c r="C133" s="101"/>
      <c r="D133" s="101"/>
      <c r="E133" s="101"/>
      <c r="F133" s="101"/>
      <c r="G133" s="101"/>
      <c r="H133" s="101"/>
      <c r="I133" s="101"/>
      <c r="J133" s="101"/>
      <c r="K133" s="101"/>
      <c r="L133" s="101"/>
      <c r="M133" s="101"/>
      <c r="N133" s="104"/>
    </row>
    <row r="134" spans="1:14" x14ac:dyDescent="0.25">
      <c r="A134" s="116"/>
      <c r="B134" s="98"/>
      <c r="C134" s="94"/>
      <c r="D134" s="94"/>
      <c r="E134" s="94"/>
      <c r="F134" s="94"/>
      <c r="G134" s="94"/>
      <c r="H134" s="94"/>
      <c r="I134" s="94"/>
      <c r="J134" s="94"/>
      <c r="K134" s="94"/>
      <c r="L134" s="94"/>
      <c r="M134" s="94"/>
      <c r="N134" s="103"/>
    </row>
    <row r="135" spans="1:14" x14ac:dyDescent="0.25">
      <c r="A135" s="116"/>
      <c r="B135" s="95"/>
      <c r="C135" s="93"/>
      <c r="D135" s="93"/>
      <c r="E135" s="93"/>
      <c r="F135" s="93"/>
      <c r="G135" s="93"/>
      <c r="H135" s="93"/>
      <c r="I135" s="93"/>
      <c r="J135" s="93"/>
      <c r="K135" s="93"/>
      <c r="L135" s="93"/>
      <c r="M135" s="93"/>
      <c r="N135" s="102"/>
    </row>
    <row r="136" spans="1:14" x14ac:dyDescent="0.25">
      <c r="A136" s="116"/>
      <c r="B136" s="98"/>
      <c r="C136" s="94"/>
      <c r="D136" s="94"/>
      <c r="E136" s="94"/>
      <c r="F136" s="94"/>
      <c r="G136" s="94"/>
      <c r="H136" s="94"/>
      <c r="I136" s="94"/>
      <c r="J136" s="94"/>
      <c r="K136" s="94"/>
      <c r="L136" s="94"/>
      <c r="M136" s="94"/>
      <c r="N136" s="103"/>
    </row>
    <row r="137" spans="1:14" ht="15.75" thickBot="1" x14ac:dyDescent="0.3">
      <c r="A137" s="116"/>
      <c r="B137" s="95"/>
      <c r="C137" s="93"/>
      <c r="D137" s="93"/>
      <c r="E137" s="93"/>
      <c r="F137" s="93"/>
      <c r="G137" s="93"/>
      <c r="H137" s="93"/>
      <c r="I137" s="93"/>
      <c r="J137" s="37"/>
      <c r="K137" s="37"/>
      <c r="L137" s="37"/>
      <c r="M137" s="37"/>
      <c r="N137" s="70"/>
    </row>
    <row r="138" spans="1:14" x14ac:dyDescent="0.25">
      <c r="A138" s="116"/>
      <c r="B138" s="98"/>
      <c r="C138" s="94"/>
      <c r="D138" s="94"/>
      <c r="E138" s="94"/>
      <c r="F138" s="94"/>
      <c r="G138" s="94"/>
      <c r="H138" s="94"/>
      <c r="I138" s="94"/>
      <c r="J138" s="34"/>
      <c r="K138" s="6"/>
      <c r="L138" s="6"/>
      <c r="M138" s="9"/>
      <c r="N138" s="70"/>
    </row>
    <row r="139" spans="1:14" ht="15.75" thickBot="1" x14ac:dyDescent="0.3">
      <c r="A139" s="116"/>
      <c r="B139" s="95"/>
      <c r="C139" s="93"/>
      <c r="D139" s="93"/>
      <c r="E139" s="93"/>
      <c r="F139" s="93"/>
      <c r="G139" s="93"/>
      <c r="H139" s="93"/>
      <c r="I139" s="93"/>
      <c r="J139" s="35"/>
      <c r="K139" s="10"/>
      <c r="L139" s="10"/>
      <c r="M139" s="11"/>
      <c r="N139" s="69"/>
    </row>
    <row r="140" spans="1:14" ht="15.75" thickBot="1" x14ac:dyDescent="0.3">
      <c r="A140" s="117"/>
      <c r="B140" s="96"/>
      <c r="C140" s="97"/>
      <c r="D140" s="97"/>
      <c r="E140" s="97"/>
      <c r="F140" s="97"/>
      <c r="G140" s="97"/>
      <c r="H140" s="97"/>
      <c r="I140" s="97"/>
      <c r="J140" s="38"/>
      <c r="K140" s="38"/>
      <c r="L140" s="38"/>
      <c r="M140" s="38"/>
      <c r="N140" s="71"/>
    </row>
    <row r="141" spans="1:14" ht="26.25" customHeight="1" thickTop="1" thickBot="1" x14ac:dyDescent="0.3"/>
    <row r="142" spans="1:14" ht="30" thickTop="1" thickBot="1" x14ac:dyDescent="0.5">
      <c r="A142" s="115">
        <v>15</v>
      </c>
      <c r="B142" s="45"/>
      <c r="C142" s="46">
        <v>10</v>
      </c>
      <c r="D142" s="40" t="s">
        <v>4</v>
      </c>
      <c r="E142" s="106">
        <f ca="1">RANDBETWEEN(40,70)/10</f>
        <v>4.9000000000000004</v>
      </c>
      <c r="F142" s="106"/>
      <c r="G142" s="47"/>
      <c r="H142" s="48"/>
      <c r="I142" s="7"/>
      <c r="J142" s="49"/>
      <c r="K142" s="6"/>
      <c r="L142" s="6"/>
      <c r="M142" s="6"/>
      <c r="N142" s="9"/>
    </row>
    <row r="143" spans="1:14" x14ac:dyDescent="0.25">
      <c r="A143" s="116"/>
      <c r="B143" s="105"/>
      <c r="C143" s="101"/>
      <c r="D143" s="101"/>
      <c r="E143" s="101"/>
      <c r="F143" s="101"/>
      <c r="G143" s="101"/>
      <c r="H143" s="101"/>
      <c r="I143" s="101"/>
      <c r="J143" s="101"/>
      <c r="K143" s="101"/>
      <c r="L143" s="101"/>
      <c r="M143" s="101"/>
      <c r="N143" s="104"/>
    </row>
    <row r="144" spans="1:14" x14ac:dyDescent="0.25">
      <c r="A144" s="116"/>
      <c r="B144" s="98"/>
      <c r="C144" s="94"/>
      <c r="D144" s="94"/>
      <c r="E144" s="94"/>
      <c r="F144" s="94"/>
      <c r="G144" s="94"/>
      <c r="H144" s="94"/>
      <c r="I144" s="94"/>
      <c r="J144" s="94"/>
      <c r="K144" s="94"/>
      <c r="L144" s="94"/>
      <c r="M144" s="94"/>
      <c r="N144" s="103"/>
    </row>
    <row r="145" spans="1:14" x14ac:dyDescent="0.25">
      <c r="A145" s="116"/>
      <c r="B145" s="95"/>
      <c r="C145" s="93"/>
      <c r="D145" s="93"/>
      <c r="E145" s="93"/>
      <c r="F145" s="93"/>
      <c r="G145" s="93"/>
      <c r="H145" s="93"/>
      <c r="I145" s="93"/>
      <c r="J145" s="93"/>
      <c r="K145" s="93"/>
      <c r="L145" s="93"/>
      <c r="M145" s="93"/>
      <c r="N145" s="102"/>
    </row>
    <row r="146" spans="1:14" x14ac:dyDescent="0.25">
      <c r="A146" s="116"/>
      <c r="B146" s="98"/>
      <c r="C146" s="94"/>
      <c r="D146" s="94"/>
      <c r="E146" s="94"/>
      <c r="F146" s="94"/>
      <c r="G146" s="94"/>
      <c r="H146" s="94"/>
      <c r="I146" s="94"/>
      <c r="J146" s="94"/>
      <c r="K146" s="94"/>
      <c r="L146" s="94"/>
      <c r="M146" s="94"/>
      <c r="N146" s="103"/>
    </row>
    <row r="147" spans="1:14" ht="15.75" thickBot="1" x14ac:dyDescent="0.3">
      <c r="A147" s="116"/>
      <c r="B147" s="95"/>
      <c r="C147" s="93"/>
      <c r="D147" s="93"/>
      <c r="E147" s="93"/>
      <c r="F147" s="93"/>
      <c r="G147" s="93"/>
      <c r="H147" s="93"/>
      <c r="I147" s="93"/>
      <c r="J147" s="37"/>
      <c r="K147" s="37"/>
      <c r="L147" s="37"/>
      <c r="M147" s="37"/>
      <c r="N147" s="70"/>
    </row>
    <row r="148" spans="1:14" x14ac:dyDescent="0.25">
      <c r="A148" s="116"/>
      <c r="B148" s="98"/>
      <c r="C148" s="94"/>
      <c r="D148" s="94"/>
      <c r="E148" s="94"/>
      <c r="F148" s="94"/>
      <c r="G148" s="94"/>
      <c r="H148" s="94"/>
      <c r="I148" s="94"/>
      <c r="J148" s="34"/>
      <c r="K148" s="6"/>
      <c r="L148" s="6"/>
      <c r="M148" s="9"/>
      <c r="N148" s="70"/>
    </row>
    <row r="149" spans="1:14" ht="15.75" thickBot="1" x14ac:dyDescent="0.3">
      <c r="A149" s="116"/>
      <c r="B149" s="95"/>
      <c r="C149" s="93"/>
      <c r="D149" s="93"/>
      <c r="E149" s="93"/>
      <c r="F149" s="93"/>
      <c r="G149" s="93"/>
      <c r="H149" s="93"/>
      <c r="I149" s="93"/>
      <c r="J149" s="35"/>
      <c r="K149" s="10"/>
      <c r="L149" s="10"/>
      <c r="M149" s="11"/>
      <c r="N149" s="69"/>
    </row>
    <row r="150" spans="1:14" ht="15.75" thickBot="1" x14ac:dyDescent="0.3">
      <c r="A150" s="117"/>
      <c r="B150" s="96"/>
      <c r="C150" s="97"/>
      <c r="D150" s="97"/>
      <c r="E150" s="97"/>
      <c r="F150" s="97"/>
      <c r="G150" s="97"/>
      <c r="H150" s="97"/>
      <c r="I150" s="97"/>
      <c r="J150" s="38"/>
      <c r="K150" s="38"/>
      <c r="L150" s="38"/>
      <c r="M150" s="38"/>
      <c r="N150" s="71"/>
    </row>
    <row r="151" spans="1:14" ht="19.5" customHeight="1" thickTop="1" thickBot="1" x14ac:dyDescent="0.3"/>
    <row r="152" spans="1:14" ht="27.75" thickTop="1" thickBot="1" x14ac:dyDescent="0.45">
      <c r="A152" s="115">
        <v>16</v>
      </c>
      <c r="B152" s="8"/>
      <c r="C152" s="2">
        <f ca="1">RANDBETWEEN(3,5)</f>
        <v>4</v>
      </c>
      <c r="D152" s="118" t="s">
        <v>0</v>
      </c>
      <c r="E152" s="2">
        <f ca="1">RANDBETWEEN(5,9)</f>
        <v>9</v>
      </c>
      <c r="F152" s="106" t="s">
        <v>1</v>
      </c>
      <c r="G152" s="6"/>
      <c r="H152" s="6"/>
      <c r="I152" s="6"/>
      <c r="J152" s="6"/>
      <c r="K152" s="6"/>
      <c r="L152" s="6"/>
      <c r="M152" s="6"/>
      <c r="N152" s="9"/>
    </row>
    <row r="153" spans="1:14" ht="27" thickBot="1" x14ac:dyDescent="0.45">
      <c r="A153" s="116"/>
      <c r="B153" s="39"/>
      <c r="C153" s="21">
        <f ca="1">RANDBETWEEN(6,12)</f>
        <v>12</v>
      </c>
      <c r="D153" s="119"/>
      <c r="E153" s="21">
        <f ca="1">C153*3</f>
        <v>36</v>
      </c>
      <c r="F153" s="107"/>
      <c r="G153" s="15"/>
      <c r="H153" s="15"/>
      <c r="I153" s="15"/>
      <c r="J153" s="15"/>
      <c r="K153" s="15"/>
      <c r="L153" s="15"/>
      <c r="M153" s="15"/>
      <c r="N153" s="22"/>
    </row>
    <row r="154" spans="1:14" x14ac:dyDescent="0.25">
      <c r="A154" s="116"/>
      <c r="B154" s="105"/>
      <c r="C154" s="101"/>
      <c r="D154" s="101"/>
      <c r="E154" s="101"/>
      <c r="F154" s="101"/>
      <c r="G154" s="101"/>
      <c r="H154" s="101"/>
      <c r="I154" s="101"/>
      <c r="J154" s="101"/>
      <c r="K154" s="101"/>
      <c r="L154" s="101"/>
      <c r="M154" s="101"/>
      <c r="N154" s="104"/>
    </row>
    <row r="155" spans="1:14" x14ac:dyDescent="0.25">
      <c r="A155" s="116"/>
      <c r="B155" s="98"/>
      <c r="C155" s="94"/>
      <c r="D155" s="94"/>
      <c r="E155" s="94"/>
      <c r="F155" s="94"/>
      <c r="G155" s="94"/>
      <c r="H155" s="94"/>
      <c r="I155" s="94"/>
      <c r="J155" s="94"/>
      <c r="K155" s="94"/>
      <c r="L155" s="94"/>
      <c r="M155" s="94"/>
      <c r="N155" s="103"/>
    </row>
    <row r="156" spans="1:14" x14ac:dyDescent="0.25">
      <c r="A156" s="116"/>
      <c r="B156" s="95"/>
      <c r="C156" s="93"/>
      <c r="D156" s="93"/>
      <c r="E156" s="93"/>
      <c r="F156" s="93"/>
      <c r="G156" s="93"/>
      <c r="H156" s="93"/>
      <c r="I156" s="93"/>
      <c r="J156" s="93"/>
      <c r="K156" s="93"/>
      <c r="L156" s="93"/>
      <c r="M156" s="93"/>
      <c r="N156" s="102"/>
    </row>
    <row r="157" spans="1:14" x14ac:dyDescent="0.25">
      <c r="A157" s="116"/>
      <c r="B157" s="98"/>
      <c r="C157" s="94"/>
      <c r="D157" s="94"/>
      <c r="E157" s="94"/>
      <c r="F157" s="94"/>
      <c r="G157" s="94"/>
      <c r="H157" s="94"/>
      <c r="I157" s="94"/>
      <c r="J157" s="94"/>
      <c r="K157" s="94"/>
      <c r="L157" s="94"/>
      <c r="M157" s="94"/>
      <c r="N157" s="103"/>
    </row>
    <row r="158" spans="1:14" ht="15.75" thickBot="1" x14ac:dyDescent="0.3">
      <c r="A158" s="116"/>
      <c r="B158" s="95"/>
      <c r="C158" s="93"/>
      <c r="D158" s="93"/>
      <c r="E158" s="93"/>
      <c r="F158" s="93"/>
      <c r="G158" s="93"/>
      <c r="H158" s="93"/>
      <c r="I158" s="93"/>
      <c r="J158" s="37"/>
      <c r="K158" s="37"/>
      <c r="L158" s="37"/>
      <c r="M158" s="37"/>
      <c r="N158" s="70"/>
    </row>
    <row r="159" spans="1:14" x14ac:dyDescent="0.25">
      <c r="A159" s="116"/>
      <c r="B159" s="98"/>
      <c r="C159" s="94"/>
      <c r="D159" s="94"/>
      <c r="E159" s="94"/>
      <c r="F159" s="94"/>
      <c r="G159" s="94"/>
      <c r="H159" s="94"/>
      <c r="I159" s="94"/>
      <c r="J159" s="34"/>
      <c r="K159" s="6"/>
      <c r="L159" s="6"/>
      <c r="M159" s="9"/>
      <c r="N159" s="70"/>
    </row>
    <row r="160" spans="1:14" ht="15.75" thickBot="1" x14ac:dyDescent="0.3">
      <c r="A160" s="116"/>
      <c r="B160" s="95"/>
      <c r="C160" s="93"/>
      <c r="D160" s="93"/>
      <c r="E160" s="93"/>
      <c r="F160" s="93"/>
      <c r="G160" s="93"/>
      <c r="H160" s="93"/>
      <c r="I160" s="93"/>
      <c r="J160" s="35"/>
      <c r="K160" s="10"/>
      <c r="L160" s="10"/>
      <c r="M160" s="11"/>
      <c r="N160" s="69"/>
    </row>
    <row r="161" spans="1:14" ht="15.75" thickBot="1" x14ac:dyDescent="0.3">
      <c r="A161" s="117"/>
      <c r="B161" s="96"/>
      <c r="C161" s="97"/>
      <c r="D161" s="97"/>
      <c r="E161" s="97"/>
      <c r="F161" s="97"/>
      <c r="G161" s="97"/>
      <c r="H161" s="97"/>
      <c r="I161" s="97"/>
      <c r="J161" s="38"/>
      <c r="K161" s="38"/>
      <c r="L161" s="38"/>
      <c r="M161" s="38"/>
      <c r="N161" s="71"/>
    </row>
    <row r="162" spans="1:14" ht="16.5" thickTop="1" thickBot="1" x14ac:dyDescent="0.3"/>
    <row r="163" spans="1:14" ht="30.75" customHeight="1" thickTop="1" thickBot="1" x14ac:dyDescent="0.5">
      <c r="A163" s="115">
        <v>17</v>
      </c>
      <c r="B163" s="8"/>
      <c r="C163" s="129">
        <f ca="1">RANDBETWEEN(1,9)/10</f>
        <v>0.6</v>
      </c>
      <c r="D163" s="129"/>
      <c r="E163" s="40" t="s">
        <v>3</v>
      </c>
      <c r="F163" s="106">
        <v>100</v>
      </c>
      <c r="G163" s="106"/>
      <c r="H163" s="5" t="s">
        <v>1</v>
      </c>
      <c r="I163" s="6"/>
      <c r="J163" s="6"/>
      <c r="K163" s="6"/>
      <c r="L163" s="44">
        <f ca="1">RANDBETWEEN(3,5)</f>
        <v>3</v>
      </c>
      <c r="M163" s="6"/>
      <c r="N163" s="9"/>
    </row>
    <row r="164" spans="1:14" x14ac:dyDescent="0.25">
      <c r="A164" s="116"/>
      <c r="B164" s="105"/>
      <c r="C164" s="101"/>
      <c r="D164" s="101"/>
      <c r="E164" s="101"/>
      <c r="F164" s="101"/>
      <c r="G164" s="101"/>
      <c r="H164" s="101"/>
      <c r="I164" s="101"/>
      <c r="J164" s="101"/>
      <c r="K164" s="101"/>
      <c r="L164" s="101"/>
      <c r="M164" s="101"/>
      <c r="N164" s="104"/>
    </row>
    <row r="165" spans="1:14" x14ac:dyDescent="0.25">
      <c r="A165" s="116"/>
      <c r="B165" s="98"/>
      <c r="C165" s="94"/>
      <c r="D165" s="94"/>
      <c r="E165" s="94"/>
      <c r="F165" s="94"/>
      <c r="G165" s="94"/>
      <c r="H165" s="94"/>
      <c r="I165" s="94"/>
      <c r="J165" s="94"/>
      <c r="K165" s="94"/>
      <c r="L165" s="94"/>
      <c r="M165" s="94"/>
      <c r="N165" s="103"/>
    </row>
    <row r="166" spans="1:14" x14ac:dyDescent="0.25">
      <c r="A166" s="116"/>
      <c r="B166" s="95"/>
      <c r="C166" s="93"/>
      <c r="D166" s="93"/>
      <c r="E166" s="93"/>
      <c r="F166" s="93"/>
      <c r="G166" s="93"/>
      <c r="H166" s="93"/>
      <c r="I166" s="93"/>
      <c r="J166" s="93"/>
      <c r="K166" s="93"/>
      <c r="L166" s="93"/>
      <c r="M166" s="93"/>
      <c r="N166" s="102"/>
    </row>
    <row r="167" spans="1:14" ht="15.75" thickBot="1" x14ac:dyDescent="0.3">
      <c r="A167" s="116"/>
      <c r="B167" s="98"/>
      <c r="C167" s="94"/>
      <c r="D167" s="94"/>
      <c r="E167" s="94"/>
      <c r="F167" s="94"/>
      <c r="G167" s="94"/>
      <c r="H167" s="94"/>
      <c r="I167" s="94"/>
      <c r="J167" s="94"/>
      <c r="K167" s="94"/>
      <c r="L167" s="94"/>
      <c r="M167" s="94"/>
      <c r="N167" s="103"/>
    </row>
    <row r="168" spans="1:14" x14ac:dyDescent="0.25">
      <c r="A168" s="116"/>
      <c r="B168" s="95"/>
      <c r="C168" s="93"/>
      <c r="D168" s="93"/>
      <c r="E168" s="93"/>
      <c r="F168" s="93"/>
      <c r="G168" s="93"/>
      <c r="H168" s="93"/>
      <c r="I168" s="93"/>
      <c r="J168" s="34"/>
      <c r="K168" s="6"/>
      <c r="L168" s="6"/>
      <c r="M168" s="9"/>
      <c r="N168" s="70"/>
    </row>
    <row r="169" spans="1:14" ht="15.75" thickBot="1" x14ac:dyDescent="0.3">
      <c r="A169" s="116"/>
      <c r="B169" s="98"/>
      <c r="C169" s="94"/>
      <c r="D169" s="94"/>
      <c r="E169" s="94"/>
      <c r="F169" s="94"/>
      <c r="G169" s="94"/>
      <c r="H169" s="94"/>
      <c r="I169" s="94"/>
      <c r="J169" s="35"/>
      <c r="K169" s="10"/>
      <c r="L169" s="10"/>
      <c r="M169" s="11"/>
      <c r="N169" s="70"/>
    </row>
    <row r="170" spans="1:14" ht="22.5" customHeight="1" thickBot="1" x14ac:dyDescent="0.3">
      <c r="A170" s="117"/>
      <c r="B170" s="72"/>
      <c r="C170" s="73"/>
      <c r="D170" s="73"/>
      <c r="E170" s="73"/>
      <c r="F170" s="73"/>
      <c r="G170" s="73"/>
      <c r="H170" s="73"/>
      <c r="I170" s="73"/>
      <c r="J170" s="66"/>
      <c r="K170" s="66"/>
      <c r="L170" s="66"/>
      <c r="M170" s="66"/>
      <c r="N170" s="74"/>
    </row>
    <row r="171" spans="1:14" ht="16.5" thickTop="1" thickBot="1" x14ac:dyDescent="0.3"/>
    <row r="172" spans="1:14" ht="27.75" customHeight="1" thickTop="1" thickBot="1" x14ac:dyDescent="0.45">
      <c r="A172" s="115">
        <v>18</v>
      </c>
      <c r="B172" s="8"/>
      <c r="C172" s="2">
        <f ca="1">C173-1</f>
        <v>3</v>
      </c>
      <c r="D172" s="118" t="s">
        <v>5</v>
      </c>
      <c r="E172" s="118">
        <f ca="1">RANDBETWEEN(2,9)*C173*100</f>
        <v>2000</v>
      </c>
      <c r="F172" s="118"/>
      <c r="G172" s="6"/>
      <c r="H172" s="6"/>
      <c r="I172" s="6"/>
      <c r="J172" s="6"/>
      <c r="K172" s="6"/>
      <c r="L172" s="6"/>
      <c r="M172" s="6"/>
      <c r="N172" s="9"/>
    </row>
    <row r="173" spans="1:14" ht="27" customHeight="1" thickBot="1" x14ac:dyDescent="0.45">
      <c r="A173" s="116"/>
      <c r="B173" s="39"/>
      <c r="C173" s="21">
        <f ca="1">RANDBETWEEN(3,5)</f>
        <v>4</v>
      </c>
      <c r="D173" s="119"/>
      <c r="E173" s="119"/>
      <c r="F173" s="119"/>
      <c r="G173" s="15"/>
      <c r="H173" s="15"/>
      <c r="I173" s="15"/>
      <c r="J173" s="15"/>
      <c r="K173" s="15"/>
      <c r="L173" s="15"/>
      <c r="M173" s="15"/>
      <c r="N173" s="22"/>
    </row>
    <row r="174" spans="1:14" x14ac:dyDescent="0.25">
      <c r="A174" s="116"/>
      <c r="B174" s="105"/>
      <c r="C174" s="101"/>
      <c r="D174" s="101"/>
      <c r="E174" s="101"/>
      <c r="F174" s="101"/>
      <c r="G174" s="101"/>
      <c r="H174" s="101"/>
      <c r="I174" s="101"/>
      <c r="J174" s="101"/>
      <c r="K174" s="101"/>
      <c r="L174" s="101"/>
      <c r="M174" s="101"/>
      <c r="N174" s="104"/>
    </row>
    <row r="175" spans="1:14" x14ac:dyDescent="0.25">
      <c r="A175" s="116"/>
      <c r="B175" s="98"/>
      <c r="C175" s="94"/>
      <c r="D175" s="94"/>
      <c r="E175" s="94"/>
      <c r="F175" s="94"/>
      <c r="G175" s="94"/>
      <c r="H175" s="94"/>
      <c r="I175" s="94"/>
      <c r="J175" s="94"/>
      <c r="K175" s="94"/>
      <c r="L175" s="94"/>
      <c r="M175" s="94"/>
      <c r="N175" s="103"/>
    </row>
    <row r="176" spans="1:14" x14ac:dyDescent="0.25">
      <c r="A176" s="116"/>
      <c r="B176" s="95"/>
      <c r="C176" s="93"/>
      <c r="D176" s="93"/>
      <c r="E176" s="93"/>
      <c r="F176" s="93"/>
      <c r="G176" s="93"/>
      <c r="H176" s="93"/>
      <c r="I176" s="93"/>
      <c r="J176" s="93"/>
      <c r="K176" s="93"/>
      <c r="L176" s="93"/>
      <c r="M176" s="93"/>
      <c r="N176" s="102"/>
    </row>
    <row r="177" spans="1:14" x14ac:dyDescent="0.25">
      <c r="A177" s="116"/>
      <c r="B177" s="98"/>
      <c r="C177" s="94"/>
      <c r="D177" s="94"/>
      <c r="E177" s="94"/>
      <c r="F177" s="94"/>
      <c r="G177" s="94"/>
      <c r="H177" s="94"/>
      <c r="I177" s="94"/>
      <c r="J177" s="94"/>
      <c r="K177" s="94"/>
      <c r="L177" s="94"/>
      <c r="M177" s="94"/>
      <c r="N177" s="103"/>
    </row>
    <row r="178" spans="1:14" ht="15.75" thickBot="1" x14ac:dyDescent="0.3">
      <c r="A178" s="116"/>
      <c r="B178" s="95"/>
      <c r="C178" s="93"/>
      <c r="D178" s="93"/>
      <c r="E178" s="93"/>
      <c r="F178" s="93"/>
      <c r="G178" s="93"/>
      <c r="H178" s="93"/>
      <c r="I178" s="93"/>
      <c r="J178" s="37"/>
      <c r="K178" s="37"/>
      <c r="L178" s="37"/>
      <c r="M178" s="37"/>
      <c r="N178" s="70"/>
    </row>
    <row r="179" spans="1:14" x14ac:dyDescent="0.25">
      <c r="A179" s="116"/>
      <c r="B179" s="98"/>
      <c r="C179" s="94"/>
      <c r="D179" s="94"/>
      <c r="E179" s="94"/>
      <c r="F179" s="94"/>
      <c r="G179" s="94"/>
      <c r="H179" s="94"/>
      <c r="I179" s="94"/>
      <c r="J179" s="34"/>
      <c r="K179" s="6"/>
      <c r="L179" s="6"/>
      <c r="M179" s="9"/>
      <c r="N179" s="70"/>
    </row>
    <row r="180" spans="1:14" ht="15.75" thickBot="1" x14ac:dyDescent="0.3">
      <c r="A180" s="116"/>
      <c r="B180" s="95"/>
      <c r="C180" s="93"/>
      <c r="D180" s="93"/>
      <c r="E180" s="93"/>
      <c r="F180" s="93"/>
      <c r="G180" s="93"/>
      <c r="H180" s="93"/>
      <c r="I180" s="93"/>
      <c r="J180" s="35"/>
      <c r="K180" s="10"/>
      <c r="L180" s="10"/>
      <c r="M180" s="11"/>
      <c r="N180" s="69"/>
    </row>
    <row r="181" spans="1:14" ht="15.75" thickBot="1" x14ac:dyDescent="0.3">
      <c r="A181" s="117"/>
      <c r="B181" s="96"/>
      <c r="C181" s="97"/>
      <c r="D181" s="97"/>
      <c r="E181" s="97"/>
      <c r="F181" s="97"/>
      <c r="G181" s="97"/>
      <c r="H181" s="97"/>
      <c r="I181" s="97"/>
      <c r="J181" s="38"/>
      <c r="K181" s="38"/>
      <c r="L181" s="38"/>
      <c r="M181" s="38"/>
      <c r="N181" s="71"/>
    </row>
    <row r="182" spans="1:14" ht="16.5" thickTop="1" thickBot="1" x14ac:dyDescent="0.3"/>
    <row r="183" spans="1:14" ht="14.25" customHeight="1" x14ac:dyDescent="0.4">
      <c r="A183" s="108">
        <v>19</v>
      </c>
      <c r="B183" s="59"/>
      <c r="C183" s="60"/>
      <c r="D183" s="61"/>
      <c r="E183" s="61"/>
      <c r="F183" s="61"/>
      <c r="G183" s="32"/>
      <c r="H183" s="32"/>
      <c r="I183" s="32"/>
      <c r="J183" s="32"/>
      <c r="K183" s="32"/>
      <c r="L183" s="32"/>
      <c r="M183" s="32"/>
      <c r="N183" s="33"/>
    </row>
    <row r="184" spans="1:14" ht="21.75" customHeight="1" x14ac:dyDescent="0.4">
      <c r="A184" s="109"/>
      <c r="B184" s="62"/>
      <c r="C184" s="18"/>
      <c r="D184" s="16"/>
      <c r="E184" s="16">
        <f ca="1">RANDBETWEEN(1,9)</f>
        <v>6</v>
      </c>
      <c r="F184" s="16">
        <f ca="1">RANDBETWEEN(1,9)</f>
        <v>3</v>
      </c>
      <c r="G184" s="16">
        <f ca="1">RANDBETWEEN(1,9)</f>
        <v>5</v>
      </c>
      <c r="H184" s="17"/>
      <c r="I184" s="17"/>
      <c r="J184" s="17"/>
      <c r="K184" s="17"/>
      <c r="L184" s="17"/>
      <c r="M184" s="17"/>
      <c r="N184" s="63"/>
    </row>
    <row r="185" spans="1:14" ht="27" thickBot="1" x14ac:dyDescent="0.4">
      <c r="A185" s="109"/>
      <c r="B185" s="23"/>
      <c r="C185" s="19"/>
      <c r="D185" s="19"/>
      <c r="E185" s="20" t="s">
        <v>6</v>
      </c>
      <c r="F185" s="16">
        <f ca="1">RANDBETWEEN(1,9)</f>
        <v>1</v>
      </c>
      <c r="G185" s="16">
        <f ca="1">RANDBETWEEN(1,9)</f>
        <v>2</v>
      </c>
      <c r="H185" s="19"/>
      <c r="I185" s="19"/>
      <c r="J185" s="19"/>
      <c r="K185" s="19"/>
      <c r="L185" s="19"/>
      <c r="M185" s="19"/>
      <c r="N185" s="24"/>
    </row>
    <row r="186" spans="1:14" ht="21.75" customHeight="1" x14ac:dyDescent="0.25">
      <c r="A186" s="109"/>
      <c r="B186" s="87"/>
      <c r="C186" s="85"/>
      <c r="D186" s="99"/>
      <c r="E186" s="99"/>
      <c r="F186" s="99"/>
      <c r="G186" s="99"/>
      <c r="H186" s="85"/>
      <c r="I186" s="85"/>
      <c r="J186" s="85"/>
      <c r="K186" s="85"/>
      <c r="L186" s="85"/>
      <c r="M186" s="85"/>
      <c r="N186" s="24"/>
    </row>
    <row r="187" spans="1:14" ht="16.5" customHeight="1" x14ac:dyDescent="0.25">
      <c r="A187" s="109"/>
      <c r="B187" s="88"/>
      <c r="C187" s="86"/>
      <c r="D187" s="86"/>
      <c r="E187" s="86"/>
      <c r="F187" s="86"/>
      <c r="G187" s="86"/>
      <c r="H187" s="86"/>
      <c r="I187" s="86"/>
      <c r="J187" s="86"/>
      <c r="K187" s="86"/>
      <c r="L187" s="86"/>
      <c r="M187" s="86"/>
      <c r="N187" s="24"/>
    </row>
    <row r="188" spans="1:14" x14ac:dyDescent="0.25">
      <c r="A188" s="109"/>
      <c r="B188" s="87"/>
      <c r="C188" s="85"/>
      <c r="D188" s="85"/>
      <c r="E188" s="85"/>
      <c r="F188" s="85"/>
      <c r="G188" s="85"/>
      <c r="H188" s="85"/>
      <c r="I188" s="85"/>
      <c r="J188" s="19"/>
      <c r="K188" s="19"/>
      <c r="L188" s="19"/>
      <c r="M188" s="19"/>
      <c r="N188" s="24"/>
    </row>
    <row r="189" spans="1:14" ht="18" customHeight="1" thickBot="1" x14ac:dyDescent="0.3">
      <c r="A189" s="109"/>
      <c r="B189" s="88"/>
      <c r="C189" s="86"/>
      <c r="D189" s="100"/>
      <c r="E189" s="100"/>
      <c r="F189" s="100"/>
      <c r="G189" s="100"/>
      <c r="H189" s="86"/>
      <c r="I189" s="86"/>
      <c r="J189" s="30"/>
      <c r="K189" s="30"/>
      <c r="L189" s="30"/>
      <c r="M189" s="30"/>
      <c r="N189" s="24"/>
    </row>
    <row r="190" spans="1:14" x14ac:dyDescent="0.25">
      <c r="A190" s="109"/>
      <c r="B190" s="87"/>
      <c r="C190" s="85"/>
      <c r="D190" s="91"/>
      <c r="E190" s="91"/>
      <c r="F190" s="91"/>
      <c r="G190" s="91"/>
      <c r="H190" s="85"/>
      <c r="I190" s="89"/>
      <c r="J190" s="34"/>
      <c r="K190" s="6"/>
      <c r="L190" s="6"/>
      <c r="M190" s="9"/>
      <c r="N190" s="29"/>
    </row>
    <row r="191" spans="1:14" ht="15.75" thickBot="1" x14ac:dyDescent="0.3">
      <c r="A191" s="109"/>
      <c r="B191" s="88"/>
      <c r="C191" s="86"/>
      <c r="D191" s="92"/>
      <c r="E191" s="92"/>
      <c r="F191" s="92"/>
      <c r="G191" s="92"/>
      <c r="H191" s="86"/>
      <c r="I191" s="90"/>
      <c r="J191" s="35"/>
      <c r="K191" s="10"/>
      <c r="L191" s="10"/>
      <c r="M191" s="11"/>
      <c r="N191" s="29"/>
    </row>
    <row r="192" spans="1:14" ht="15.75" thickBot="1" x14ac:dyDescent="0.3">
      <c r="A192" s="110"/>
      <c r="B192" s="25"/>
      <c r="C192" s="26"/>
      <c r="D192" s="26"/>
      <c r="E192" s="31"/>
      <c r="F192" s="31"/>
      <c r="G192" s="31"/>
      <c r="H192" s="31"/>
      <c r="I192" s="31"/>
      <c r="J192" s="31"/>
      <c r="K192" s="31"/>
      <c r="L192" s="31"/>
      <c r="M192" s="31"/>
      <c r="N192" s="27"/>
    </row>
    <row r="193" spans="1:19" ht="20.25" customHeight="1" thickBot="1" x14ac:dyDescent="0.3"/>
    <row r="194" spans="1:19" ht="33.75" customHeight="1" thickTop="1" thickBot="1" x14ac:dyDescent="0.5">
      <c r="A194" s="115">
        <v>20</v>
      </c>
      <c r="B194" s="8"/>
      <c r="C194" s="128">
        <v>0.2</v>
      </c>
      <c r="D194" s="129"/>
      <c r="E194" s="40" t="s">
        <v>5</v>
      </c>
      <c r="F194" s="106">
        <f ca="1">RANDBETWEEN(2,20)*100</f>
        <v>800</v>
      </c>
      <c r="G194" s="106"/>
      <c r="H194" s="5" t="s">
        <v>1</v>
      </c>
      <c r="I194" s="6"/>
      <c r="J194" s="6"/>
      <c r="K194" s="6"/>
      <c r="L194" s="44">
        <f ca="1">RANDBETWEEN(3,5)</f>
        <v>5</v>
      </c>
      <c r="M194" s="6"/>
      <c r="N194" s="9"/>
    </row>
    <row r="195" spans="1:19" x14ac:dyDescent="0.25">
      <c r="A195" s="116"/>
      <c r="B195" s="105"/>
      <c r="C195" s="101"/>
      <c r="D195" s="101"/>
      <c r="E195" s="101"/>
      <c r="F195" s="101"/>
      <c r="G195" s="101"/>
      <c r="H195" s="101"/>
      <c r="I195" s="101"/>
      <c r="J195" s="101"/>
      <c r="K195" s="101"/>
      <c r="L195" s="101"/>
      <c r="M195" s="101"/>
      <c r="N195" s="104"/>
    </row>
    <row r="196" spans="1:19" x14ac:dyDescent="0.25">
      <c r="A196" s="116"/>
      <c r="B196" s="98"/>
      <c r="C196" s="94"/>
      <c r="D196" s="94"/>
      <c r="E196" s="94"/>
      <c r="F196" s="94"/>
      <c r="G196" s="94"/>
      <c r="H196" s="94"/>
      <c r="I196" s="94"/>
      <c r="J196" s="94"/>
      <c r="K196" s="94"/>
      <c r="L196" s="94"/>
      <c r="M196" s="94"/>
      <c r="N196" s="103"/>
    </row>
    <row r="197" spans="1:19" x14ac:dyDescent="0.25">
      <c r="A197" s="116"/>
      <c r="B197" s="95"/>
      <c r="C197" s="93"/>
      <c r="D197" s="93"/>
      <c r="E197" s="93"/>
      <c r="F197" s="93"/>
      <c r="G197" s="93"/>
      <c r="H197" s="93"/>
      <c r="I197" s="93"/>
      <c r="J197" s="93"/>
      <c r="K197" s="93"/>
      <c r="L197" s="93"/>
      <c r="M197" s="93"/>
      <c r="N197" s="102"/>
    </row>
    <row r="198" spans="1:19" x14ac:dyDescent="0.25">
      <c r="A198" s="116"/>
      <c r="B198" s="98"/>
      <c r="C198" s="94"/>
      <c r="D198" s="94"/>
      <c r="E198" s="94"/>
      <c r="F198" s="94"/>
      <c r="G198" s="94"/>
      <c r="H198" s="94"/>
      <c r="I198" s="94"/>
      <c r="J198" s="94"/>
      <c r="K198" s="94"/>
      <c r="L198" s="94"/>
      <c r="M198" s="94"/>
      <c r="N198" s="103"/>
    </row>
    <row r="199" spans="1:19" ht="15.75" thickBot="1" x14ac:dyDescent="0.3">
      <c r="A199" s="116"/>
      <c r="B199" s="95"/>
      <c r="C199" s="93"/>
      <c r="D199" s="93"/>
      <c r="E199" s="93"/>
      <c r="F199" s="93"/>
      <c r="G199" s="93"/>
      <c r="H199" s="93"/>
      <c r="I199" s="93"/>
      <c r="J199" s="37"/>
      <c r="K199" s="37"/>
      <c r="L199" s="37"/>
      <c r="M199" s="37"/>
      <c r="N199" s="70"/>
      <c r="Q199" s="1"/>
    </row>
    <row r="200" spans="1:19" x14ac:dyDescent="0.25">
      <c r="A200" s="116"/>
      <c r="B200" s="98"/>
      <c r="C200" s="94"/>
      <c r="D200" s="94"/>
      <c r="E200" s="94"/>
      <c r="F200" s="94"/>
      <c r="G200" s="94"/>
      <c r="H200" s="94"/>
      <c r="I200" s="94"/>
      <c r="J200" s="34"/>
      <c r="K200" s="6"/>
      <c r="L200" s="6"/>
      <c r="M200" s="9"/>
      <c r="N200" s="70"/>
    </row>
    <row r="201" spans="1:19" ht="15.75" thickBot="1" x14ac:dyDescent="0.3">
      <c r="A201" s="116"/>
      <c r="B201" s="95"/>
      <c r="C201" s="93"/>
      <c r="D201" s="93"/>
      <c r="E201" s="93"/>
      <c r="F201" s="93"/>
      <c r="G201" s="93"/>
      <c r="H201" s="93"/>
      <c r="I201" s="93"/>
      <c r="J201" s="35"/>
      <c r="K201" s="10"/>
      <c r="L201" s="10"/>
      <c r="M201" s="11"/>
      <c r="N201" s="69"/>
    </row>
    <row r="202" spans="1:19" ht="15.75" thickBot="1" x14ac:dyDescent="0.3">
      <c r="A202" s="117"/>
      <c r="B202" s="96"/>
      <c r="C202" s="97"/>
      <c r="D202" s="97"/>
      <c r="E202" s="97"/>
      <c r="F202" s="97"/>
      <c r="G202" s="97"/>
      <c r="H202" s="97"/>
      <c r="I202" s="97"/>
      <c r="J202" s="38"/>
      <c r="K202" s="38"/>
      <c r="L202" s="38"/>
      <c r="M202" s="38"/>
      <c r="N202" s="71"/>
    </row>
    <row r="203" spans="1:19" ht="24" customHeight="1" thickTop="1" thickBot="1" x14ac:dyDescent="0.3"/>
    <row r="204" spans="1:19" ht="26.25" x14ac:dyDescent="0.4">
      <c r="A204" s="108">
        <v>21</v>
      </c>
      <c r="B204" s="59"/>
      <c r="C204" s="60"/>
      <c r="D204" s="61"/>
      <c r="E204" s="61"/>
      <c r="F204" s="61"/>
      <c r="G204" s="32"/>
      <c r="H204" s="32"/>
      <c r="I204" s="32"/>
      <c r="J204" s="32"/>
      <c r="K204" s="32"/>
      <c r="L204" s="32"/>
      <c r="M204" s="32"/>
      <c r="N204" s="33"/>
      <c r="R204" s="1"/>
    </row>
    <row r="205" spans="1:19" ht="14.25" customHeight="1" x14ac:dyDescent="0.4">
      <c r="A205" s="109"/>
      <c r="B205" s="62"/>
      <c r="C205" s="18"/>
      <c r="D205" s="16"/>
      <c r="E205" s="16"/>
      <c r="F205" s="16"/>
      <c r="G205" s="16"/>
      <c r="H205" s="17"/>
      <c r="I205" s="17"/>
      <c r="J205" s="17"/>
      <c r="K205" s="17"/>
      <c r="L205" s="17"/>
      <c r="M205" s="50">
        <f ca="1">RANDBETWEEN(13,22)</f>
        <v>20</v>
      </c>
      <c r="N205" s="63"/>
      <c r="S205" s="1"/>
    </row>
    <row r="206" spans="1:19" ht="25.5" customHeight="1" x14ac:dyDescent="0.35">
      <c r="A206" s="109"/>
      <c r="B206" s="23"/>
      <c r="C206" s="81">
        <f ca="1">RANDBETWEEN(30,50)</f>
        <v>48</v>
      </c>
      <c r="D206" s="82"/>
      <c r="E206" s="75">
        <f ca="1">M205*C206</f>
        <v>960</v>
      </c>
      <c r="F206" s="76"/>
      <c r="G206" s="77"/>
      <c r="H206" s="51"/>
      <c r="I206" s="19"/>
      <c r="J206" s="19"/>
      <c r="K206" s="19"/>
      <c r="L206" s="19"/>
      <c r="M206" s="19"/>
      <c r="N206" s="24"/>
    </row>
    <row r="207" spans="1:19" x14ac:dyDescent="0.25">
      <c r="A207" s="109"/>
      <c r="B207" s="23"/>
      <c r="C207" s="83"/>
      <c r="D207" s="84"/>
      <c r="E207" s="78"/>
      <c r="F207" s="79"/>
      <c r="G207" s="80"/>
      <c r="H207" s="19"/>
      <c r="I207" s="19"/>
      <c r="J207" s="19"/>
      <c r="K207" s="19"/>
      <c r="L207" s="19"/>
      <c r="M207" s="19"/>
      <c r="N207" s="24"/>
    </row>
    <row r="208" spans="1:19" x14ac:dyDescent="0.25">
      <c r="A208" s="109"/>
      <c r="B208" s="23"/>
      <c r="C208" s="19"/>
      <c r="D208" s="19"/>
      <c r="E208" s="19"/>
      <c r="F208" s="19"/>
      <c r="G208" s="19"/>
      <c r="H208" s="19"/>
      <c r="I208" s="19"/>
      <c r="J208" s="19"/>
      <c r="K208" s="19"/>
      <c r="L208" s="19"/>
      <c r="M208" s="19"/>
      <c r="N208" s="24"/>
    </row>
    <row r="209" spans="1:14" x14ac:dyDescent="0.25">
      <c r="A209" s="109"/>
      <c r="B209" s="23"/>
      <c r="C209" s="19"/>
      <c r="D209" s="19"/>
      <c r="E209" s="19"/>
      <c r="F209" s="19"/>
      <c r="G209" s="19"/>
      <c r="H209" s="19"/>
      <c r="I209" s="19"/>
      <c r="J209" s="19"/>
      <c r="K209" s="19"/>
      <c r="L209" s="19"/>
      <c r="M209" s="19"/>
      <c r="N209" s="24"/>
    </row>
    <row r="210" spans="1:14" ht="15.75" thickBot="1" x14ac:dyDescent="0.3">
      <c r="A210" s="109"/>
      <c r="B210" s="23"/>
      <c r="C210" s="19"/>
      <c r="D210" s="19"/>
      <c r="E210" s="19"/>
      <c r="F210" s="19"/>
      <c r="G210" s="19"/>
      <c r="H210" s="19"/>
      <c r="I210" s="30"/>
      <c r="J210" s="30"/>
      <c r="K210" s="30"/>
      <c r="L210" s="30"/>
      <c r="M210" s="30"/>
      <c r="N210" s="24"/>
    </row>
    <row r="211" spans="1:14" x14ac:dyDescent="0.25">
      <c r="A211" s="109"/>
      <c r="B211" s="23"/>
      <c r="C211" s="19"/>
      <c r="D211" s="19"/>
      <c r="E211" s="19"/>
      <c r="F211" s="19"/>
      <c r="G211" s="19"/>
      <c r="H211" s="28"/>
      <c r="I211" s="57"/>
      <c r="J211" s="6"/>
      <c r="K211" s="6"/>
      <c r="L211" s="6"/>
      <c r="M211" s="9"/>
      <c r="N211" s="29"/>
    </row>
    <row r="212" spans="1:14" ht="15.75" thickBot="1" x14ac:dyDescent="0.3">
      <c r="A212" s="109"/>
      <c r="B212" s="23"/>
      <c r="C212" s="19"/>
      <c r="D212" s="19"/>
      <c r="E212" s="19"/>
      <c r="F212" s="19"/>
      <c r="G212" s="19"/>
      <c r="H212" s="28"/>
      <c r="I212" s="58"/>
      <c r="J212" s="10"/>
      <c r="K212" s="10"/>
      <c r="L212" s="10"/>
      <c r="M212" s="11"/>
      <c r="N212" s="29"/>
    </row>
    <row r="213" spans="1:14" ht="15.75" thickBot="1" x14ac:dyDescent="0.3">
      <c r="A213" s="110"/>
      <c r="B213" s="25"/>
      <c r="C213" s="26"/>
      <c r="D213" s="26"/>
      <c r="E213" s="26"/>
      <c r="F213" s="26"/>
      <c r="G213" s="26"/>
      <c r="H213" s="26"/>
      <c r="I213" s="31"/>
      <c r="J213" s="31"/>
      <c r="K213" s="31"/>
      <c r="L213" s="31"/>
      <c r="M213" s="31"/>
      <c r="N213" s="27"/>
    </row>
    <row r="214" spans="1:14" ht="15.75" thickBot="1" x14ac:dyDescent="0.3"/>
    <row r="215" spans="1:14" ht="30" thickTop="1" thickBot="1" x14ac:dyDescent="0.5">
      <c r="A215" s="115">
        <v>22</v>
      </c>
      <c r="B215" s="8"/>
      <c r="C215" s="131">
        <v>0.5</v>
      </c>
      <c r="D215" s="131"/>
      <c r="E215" s="40" t="s">
        <v>6</v>
      </c>
      <c r="F215" s="106">
        <f ca="1">RANDBETWEEN(25,49)*2</f>
        <v>74</v>
      </c>
      <c r="G215" s="106"/>
      <c r="H215" s="5" t="s">
        <v>1</v>
      </c>
      <c r="I215" s="6"/>
      <c r="J215" s="6"/>
      <c r="K215" s="6"/>
      <c r="L215" s="44">
        <f ca="1">RANDBETWEEN(3,5)</f>
        <v>4</v>
      </c>
      <c r="M215" s="6"/>
      <c r="N215" s="9"/>
    </row>
    <row r="216" spans="1:14" x14ac:dyDescent="0.25">
      <c r="A216" s="116"/>
      <c r="B216" s="105"/>
      <c r="C216" s="101"/>
      <c r="D216" s="101"/>
      <c r="E216" s="101"/>
      <c r="F216" s="101"/>
      <c r="G216" s="101"/>
      <c r="H216" s="101"/>
      <c r="I216" s="101"/>
      <c r="J216" s="101"/>
      <c r="K216" s="101"/>
      <c r="L216" s="101"/>
      <c r="M216" s="101"/>
      <c r="N216" s="104"/>
    </row>
    <row r="217" spans="1:14" x14ac:dyDescent="0.25">
      <c r="A217" s="116"/>
      <c r="B217" s="98"/>
      <c r="C217" s="94"/>
      <c r="D217" s="94"/>
      <c r="E217" s="94"/>
      <c r="F217" s="94"/>
      <c r="G217" s="94"/>
      <c r="H217" s="94"/>
      <c r="I217" s="94"/>
      <c r="J217" s="94"/>
      <c r="K217" s="94"/>
      <c r="L217" s="94"/>
      <c r="M217" s="94"/>
      <c r="N217" s="103"/>
    </row>
    <row r="218" spans="1:14" x14ac:dyDescent="0.25">
      <c r="A218" s="116"/>
      <c r="B218" s="95"/>
      <c r="C218" s="93"/>
      <c r="D218" s="93"/>
      <c r="E218" s="93"/>
      <c r="F218" s="93"/>
      <c r="G218" s="93"/>
      <c r="H218" s="93"/>
      <c r="I218" s="93"/>
      <c r="J218" s="93"/>
      <c r="K218" s="93"/>
      <c r="L218" s="93"/>
      <c r="M218" s="93"/>
      <c r="N218" s="102"/>
    </row>
    <row r="219" spans="1:14" x14ac:dyDescent="0.25">
      <c r="A219" s="116"/>
      <c r="B219" s="98"/>
      <c r="C219" s="94"/>
      <c r="D219" s="94"/>
      <c r="E219" s="94"/>
      <c r="F219" s="94"/>
      <c r="G219" s="94"/>
      <c r="H219" s="94"/>
      <c r="I219" s="94"/>
      <c r="J219" s="94"/>
      <c r="K219" s="94"/>
      <c r="L219" s="94"/>
      <c r="M219" s="94"/>
      <c r="N219" s="103"/>
    </row>
    <row r="220" spans="1:14" ht="15.75" thickBot="1" x14ac:dyDescent="0.3">
      <c r="A220" s="116"/>
      <c r="B220" s="95"/>
      <c r="C220" s="93"/>
      <c r="D220" s="93"/>
      <c r="E220" s="93"/>
      <c r="F220" s="93"/>
      <c r="G220" s="93"/>
      <c r="H220" s="93"/>
      <c r="I220" s="93"/>
      <c r="J220" s="37"/>
      <c r="K220" s="37"/>
      <c r="L220" s="37"/>
      <c r="M220" s="37"/>
      <c r="N220" s="70"/>
    </row>
    <row r="221" spans="1:14" x14ac:dyDescent="0.25">
      <c r="A221" s="116"/>
      <c r="B221" s="98"/>
      <c r="C221" s="94"/>
      <c r="D221" s="94"/>
      <c r="E221" s="94"/>
      <c r="F221" s="94"/>
      <c r="G221" s="94"/>
      <c r="H221" s="94"/>
      <c r="I221" s="94"/>
      <c r="J221" s="34"/>
      <c r="K221" s="6"/>
      <c r="L221" s="6"/>
      <c r="M221" s="9"/>
      <c r="N221" s="70"/>
    </row>
    <row r="222" spans="1:14" ht="15.75" thickBot="1" x14ac:dyDescent="0.3">
      <c r="A222" s="116"/>
      <c r="B222" s="95"/>
      <c r="C222" s="93"/>
      <c r="D222" s="93"/>
      <c r="E222" s="93"/>
      <c r="F222" s="93"/>
      <c r="G222" s="93"/>
      <c r="H222" s="93"/>
      <c r="I222" s="93"/>
      <c r="J222" s="35"/>
      <c r="K222" s="10"/>
      <c r="L222" s="10"/>
      <c r="M222" s="11"/>
      <c r="N222" s="69"/>
    </row>
    <row r="223" spans="1:14" ht="15.75" thickBot="1" x14ac:dyDescent="0.3">
      <c r="A223" s="117"/>
      <c r="B223" s="96"/>
      <c r="C223" s="97"/>
      <c r="D223" s="97"/>
      <c r="E223" s="97"/>
      <c r="F223" s="97"/>
      <c r="G223" s="97"/>
      <c r="H223" s="97"/>
      <c r="I223" s="97"/>
      <c r="J223" s="38"/>
      <c r="K223" s="38"/>
      <c r="L223" s="38"/>
      <c r="M223" s="38"/>
      <c r="N223" s="71"/>
    </row>
    <row r="224" spans="1:14" ht="16.5" thickTop="1" thickBot="1" x14ac:dyDescent="0.3"/>
    <row r="225" spans="1:14" ht="27.75" thickTop="1" thickBot="1" x14ac:dyDescent="0.45">
      <c r="A225" s="115">
        <v>23</v>
      </c>
      <c r="B225" s="8"/>
      <c r="C225" s="2">
        <v>1</v>
      </c>
      <c r="D225" s="118" t="s">
        <v>0</v>
      </c>
      <c r="E225" s="2">
        <v>1</v>
      </c>
      <c r="F225" s="106" t="s">
        <v>1</v>
      </c>
      <c r="G225" s="6"/>
      <c r="H225" s="6"/>
      <c r="I225" s="6"/>
      <c r="J225" s="6"/>
      <c r="K225" s="6"/>
      <c r="L225" s="6"/>
      <c r="M225" s="6"/>
      <c r="N225" s="9"/>
    </row>
    <row r="226" spans="1:14" ht="27" thickBot="1" x14ac:dyDescent="0.45">
      <c r="A226" s="116"/>
      <c r="B226" s="39"/>
      <c r="C226" s="21">
        <f ca="1">RANDBETWEEN(2,10)</f>
        <v>3</v>
      </c>
      <c r="D226" s="119"/>
      <c r="E226" s="21">
        <f ca="1">RANDBETWEEN(2,10)</f>
        <v>8</v>
      </c>
      <c r="F226" s="107"/>
      <c r="G226" s="15"/>
      <c r="H226" s="15"/>
      <c r="I226" s="15"/>
      <c r="J226" s="15"/>
      <c r="K226" s="15"/>
      <c r="L226" s="15"/>
      <c r="M226" s="15"/>
      <c r="N226" s="22"/>
    </row>
    <row r="227" spans="1:14" x14ac:dyDescent="0.25">
      <c r="A227" s="116"/>
      <c r="B227" s="105"/>
      <c r="C227" s="101"/>
      <c r="D227" s="101"/>
      <c r="E227" s="101"/>
      <c r="F227" s="101"/>
      <c r="G227" s="101"/>
      <c r="H227" s="101"/>
      <c r="I227" s="101"/>
      <c r="J227" s="101"/>
      <c r="K227" s="101"/>
      <c r="L227" s="101"/>
      <c r="M227" s="101"/>
      <c r="N227" s="104"/>
    </row>
    <row r="228" spans="1:14" x14ac:dyDescent="0.25">
      <c r="A228" s="116"/>
      <c r="B228" s="98"/>
      <c r="C228" s="94"/>
      <c r="D228" s="94"/>
      <c r="E228" s="94"/>
      <c r="F228" s="94"/>
      <c r="G228" s="94"/>
      <c r="H228" s="94"/>
      <c r="I228" s="94"/>
      <c r="J228" s="94"/>
      <c r="K228" s="94"/>
      <c r="L228" s="94"/>
      <c r="M228" s="94"/>
      <c r="N228" s="103"/>
    </row>
    <row r="229" spans="1:14" x14ac:dyDescent="0.25">
      <c r="A229" s="116"/>
      <c r="B229" s="95"/>
      <c r="C229" s="93"/>
      <c r="D229" s="93"/>
      <c r="E229" s="93"/>
      <c r="F229" s="93"/>
      <c r="G229" s="93"/>
      <c r="H229" s="93"/>
      <c r="I229" s="93"/>
      <c r="J229" s="93"/>
      <c r="K229" s="93"/>
      <c r="L229" s="93"/>
      <c r="M229" s="93"/>
      <c r="N229" s="102"/>
    </row>
    <row r="230" spans="1:14" x14ac:dyDescent="0.25">
      <c r="A230" s="116"/>
      <c r="B230" s="98"/>
      <c r="C230" s="94"/>
      <c r="D230" s="94"/>
      <c r="E230" s="94"/>
      <c r="F230" s="94"/>
      <c r="G230" s="94"/>
      <c r="H230" s="94"/>
      <c r="I230" s="94"/>
      <c r="J230" s="94"/>
      <c r="K230" s="94"/>
      <c r="L230" s="94"/>
      <c r="M230" s="94"/>
      <c r="N230" s="103"/>
    </row>
    <row r="231" spans="1:14" ht="15.75" thickBot="1" x14ac:dyDescent="0.3">
      <c r="A231" s="116"/>
      <c r="B231" s="95"/>
      <c r="C231" s="93"/>
      <c r="D231" s="93"/>
      <c r="E231" s="93"/>
      <c r="F231" s="93"/>
      <c r="G231" s="93"/>
      <c r="H231" s="93"/>
      <c r="I231" s="93"/>
      <c r="J231" s="37"/>
      <c r="K231" s="37"/>
      <c r="L231" s="37"/>
      <c r="M231" s="37"/>
      <c r="N231" s="70"/>
    </row>
    <row r="232" spans="1:14" x14ac:dyDescent="0.25">
      <c r="A232" s="116"/>
      <c r="B232" s="98"/>
      <c r="C232" s="94"/>
      <c r="D232" s="94"/>
      <c r="E232" s="94"/>
      <c r="F232" s="94"/>
      <c r="G232" s="94"/>
      <c r="H232" s="94"/>
      <c r="I232" s="94"/>
      <c r="J232" s="34"/>
      <c r="K232" s="6"/>
      <c r="L232" s="6"/>
      <c r="M232" s="9"/>
      <c r="N232" s="70"/>
    </row>
    <row r="233" spans="1:14" ht="15.75" thickBot="1" x14ac:dyDescent="0.3">
      <c r="A233" s="116"/>
      <c r="B233" s="95"/>
      <c r="C233" s="93"/>
      <c r="D233" s="93"/>
      <c r="E233" s="93"/>
      <c r="F233" s="93"/>
      <c r="G233" s="93"/>
      <c r="H233" s="93"/>
      <c r="I233" s="93"/>
      <c r="J233" s="35"/>
      <c r="K233" s="10"/>
      <c r="L233" s="10"/>
      <c r="M233" s="11"/>
      <c r="N233" s="69"/>
    </row>
    <row r="234" spans="1:14" ht="15.75" thickBot="1" x14ac:dyDescent="0.3">
      <c r="A234" s="117"/>
      <c r="B234" s="96"/>
      <c r="C234" s="97"/>
      <c r="D234" s="97"/>
      <c r="E234" s="97"/>
      <c r="F234" s="97"/>
      <c r="G234" s="97"/>
      <c r="H234" s="97"/>
      <c r="I234" s="97"/>
      <c r="J234" s="38"/>
      <c r="K234" s="38"/>
      <c r="L234" s="38"/>
      <c r="M234" s="38"/>
      <c r="N234" s="71"/>
    </row>
    <row r="235" spans="1:14" ht="19.5" customHeight="1" thickTop="1" thickBot="1" x14ac:dyDescent="0.3"/>
    <row r="236" spans="1:14" ht="27.75" thickTop="1" thickBot="1" x14ac:dyDescent="0.45">
      <c r="A236" s="115">
        <v>24</v>
      </c>
      <c r="B236" s="122">
        <f ca="1">RANDBETWEEN(1,2)</f>
        <v>2</v>
      </c>
      <c r="C236" s="2">
        <f ca="1">RANDBETWEEN(3,5)</f>
        <v>3</v>
      </c>
      <c r="D236" s="118" t="s">
        <v>0</v>
      </c>
      <c r="E236" s="2">
        <f ca="1">E237-RANDBETWEEN(2,4)</f>
        <v>8</v>
      </c>
      <c r="F236" s="106" t="s">
        <v>1</v>
      </c>
      <c r="G236" s="6"/>
      <c r="H236" s="6"/>
      <c r="I236" s="6"/>
      <c r="J236" s="6"/>
      <c r="K236" s="6"/>
      <c r="L236" s="6"/>
      <c r="M236" s="6"/>
      <c r="N236" s="9"/>
    </row>
    <row r="237" spans="1:14" ht="27" thickBot="1" x14ac:dyDescent="0.3">
      <c r="A237" s="116"/>
      <c r="B237" s="123"/>
      <c r="C237" s="21">
        <f ca="1">RANDBETWEEN(6,12)</f>
        <v>10</v>
      </c>
      <c r="D237" s="119"/>
      <c r="E237" s="21">
        <f ca="1">C237</f>
        <v>10</v>
      </c>
      <c r="F237" s="107"/>
      <c r="G237" s="15"/>
      <c r="H237" s="15"/>
      <c r="I237" s="15"/>
      <c r="J237" s="15"/>
      <c r="K237" s="15"/>
      <c r="L237" s="15"/>
      <c r="M237" s="15"/>
      <c r="N237" s="22"/>
    </row>
    <row r="238" spans="1:14" x14ac:dyDescent="0.25">
      <c r="A238" s="116"/>
      <c r="B238" s="105"/>
      <c r="C238" s="101"/>
      <c r="D238" s="101"/>
      <c r="E238" s="101"/>
      <c r="F238" s="101"/>
      <c r="G238" s="101"/>
      <c r="H238" s="101"/>
      <c r="I238" s="101"/>
      <c r="J238" s="101"/>
      <c r="K238" s="101"/>
      <c r="L238" s="101"/>
      <c r="M238" s="101"/>
      <c r="N238" s="104"/>
    </row>
    <row r="239" spans="1:14" x14ac:dyDescent="0.25">
      <c r="A239" s="116"/>
      <c r="B239" s="98"/>
      <c r="C239" s="94"/>
      <c r="D239" s="94"/>
      <c r="E239" s="94"/>
      <c r="F239" s="94"/>
      <c r="G239" s="94"/>
      <c r="H239" s="94"/>
      <c r="I239" s="94"/>
      <c r="J239" s="94"/>
      <c r="K239" s="94"/>
      <c r="L239" s="94"/>
      <c r="M239" s="94"/>
      <c r="N239" s="103"/>
    </row>
    <row r="240" spans="1:14" x14ac:dyDescent="0.25">
      <c r="A240" s="116"/>
      <c r="B240" s="95"/>
      <c r="C240" s="93"/>
      <c r="D240" s="93"/>
      <c r="E240" s="93"/>
      <c r="F240" s="93"/>
      <c r="G240" s="93"/>
      <c r="H240" s="93"/>
      <c r="I240" s="93"/>
      <c r="J240" s="93"/>
      <c r="K240" s="93"/>
      <c r="L240" s="93"/>
      <c r="M240" s="93"/>
      <c r="N240" s="102"/>
    </row>
    <row r="241" spans="1:14" x14ac:dyDescent="0.25">
      <c r="A241" s="116"/>
      <c r="B241" s="98"/>
      <c r="C241" s="94"/>
      <c r="D241" s="94"/>
      <c r="E241" s="94"/>
      <c r="F241" s="94"/>
      <c r="G241" s="94"/>
      <c r="H241" s="94"/>
      <c r="I241" s="94"/>
      <c r="J241" s="94"/>
      <c r="K241" s="94"/>
      <c r="L241" s="94"/>
      <c r="M241" s="94"/>
      <c r="N241" s="103"/>
    </row>
    <row r="242" spans="1:14" ht="15.75" thickBot="1" x14ac:dyDescent="0.3">
      <c r="A242" s="116"/>
      <c r="B242" s="95"/>
      <c r="C242" s="93"/>
      <c r="D242" s="93"/>
      <c r="E242" s="93"/>
      <c r="F242" s="93"/>
      <c r="G242" s="93"/>
      <c r="H242" s="93"/>
      <c r="I242" s="93"/>
      <c r="J242" s="37"/>
      <c r="K242" s="37"/>
      <c r="L242" s="37"/>
      <c r="M242" s="37"/>
      <c r="N242" s="70"/>
    </row>
    <row r="243" spans="1:14" x14ac:dyDescent="0.25">
      <c r="A243" s="116"/>
      <c r="B243" s="98"/>
      <c r="C243" s="94"/>
      <c r="D243" s="94"/>
      <c r="E243" s="94"/>
      <c r="F243" s="94"/>
      <c r="G243" s="94"/>
      <c r="H243" s="94"/>
      <c r="I243" s="94"/>
      <c r="J243" s="34"/>
      <c r="K243" s="6"/>
      <c r="L243" s="6"/>
      <c r="M243" s="9"/>
      <c r="N243" s="70"/>
    </row>
    <row r="244" spans="1:14" ht="15.75" thickBot="1" x14ac:dyDescent="0.3">
      <c r="A244" s="116"/>
      <c r="B244" s="95"/>
      <c r="C244" s="93"/>
      <c r="D244" s="93"/>
      <c r="E244" s="93"/>
      <c r="F244" s="93"/>
      <c r="G244" s="93"/>
      <c r="H244" s="93"/>
      <c r="I244" s="93"/>
      <c r="J244" s="35"/>
      <c r="K244" s="10"/>
      <c r="L244" s="10"/>
      <c r="M244" s="11"/>
      <c r="N244" s="69"/>
    </row>
    <row r="245" spans="1:14" ht="15.75" thickBot="1" x14ac:dyDescent="0.3">
      <c r="A245" s="117"/>
      <c r="B245" s="96"/>
      <c r="C245" s="97"/>
      <c r="D245" s="97"/>
      <c r="E245" s="97"/>
      <c r="F245" s="97"/>
      <c r="G245" s="97"/>
      <c r="H245" s="97"/>
      <c r="I245" s="97"/>
      <c r="J245" s="38"/>
      <c r="K245" s="38"/>
      <c r="L245" s="38"/>
      <c r="M245" s="38"/>
      <c r="N245" s="71"/>
    </row>
    <row r="246" spans="1:14" ht="21.75" customHeight="1" thickTop="1" thickBot="1" x14ac:dyDescent="0.3"/>
    <row r="247" spans="1:14" ht="32.25" customHeight="1" thickTop="1" thickBot="1" x14ac:dyDescent="0.5">
      <c r="A247" s="115">
        <v>25</v>
      </c>
      <c r="B247" s="45"/>
      <c r="C247" s="46">
        <f ca="1">RANDBETWEEN(6,9)</f>
        <v>9</v>
      </c>
      <c r="D247" s="40" t="s">
        <v>4</v>
      </c>
      <c r="E247" s="106">
        <f ca="1">C247-1+RANDBETWEEN(400,700)/1000</f>
        <v>8.6620000000000008</v>
      </c>
      <c r="F247" s="106"/>
      <c r="G247" s="47"/>
      <c r="H247" s="48"/>
      <c r="I247" s="7"/>
      <c r="J247" s="49"/>
      <c r="K247" s="6"/>
      <c r="L247" s="6"/>
      <c r="M247" s="6"/>
      <c r="N247" s="9"/>
    </row>
    <row r="248" spans="1:14" x14ac:dyDescent="0.25">
      <c r="A248" s="116"/>
      <c r="B248" s="105"/>
      <c r="C248" s="101"/>
      <c r="D248" s="101"/>
      <c r="E248" s="101"/>
      <c r="F248" s="101"/>
      <c r="G248" s="101"/>
      <c r="H248" s="101"/>
      <c r="I248" s="101"/>
      <c r="J248" s="101"/>
      <c r="K248" s="101"/>
      <c r="L248" s="101"/>
      <c r="M248" s="101"/>
      <c r="N248" s="104"/>
    </row>
    <row r="249" spans="1:14" x14ac:dyDescent="0.25">
      <c r="A249" s="116"/>
      <c r="B249" s="98"/>
      <c r="C249" s="94"/>
      <c r="D249" s="94"/>
      <c r="E249" s="94"/>
      <c r="F249" s="94"/>
      <c r="G249" s="94"/>
      <c r="H249" s="94"/>
      <c r="I249" s="94"/>
      <c r="J249" s="94"/>
      <c r="K249" s="94"/>
      <c r="L249" s="94"/>
      <c r="M249" s="94"/>
      <c r="N249" s="103"/>
    </row>
    <row r="250" spans="1:14" x14ac:dyDescent="0.25">
      <c r="A250" s="116"/>
      <c r="B250" s="95"/>
      <c r="C250" s="93"/>
      <c r="D250" s="93"/>
      <c r="E250" s="93"/>
      <c r="F250" s="93"/>
      <c r="G250" s="93"/>
      <c r="H250" s="93"/>
      <c r="I250" s="93"/>
      <c r="J250" s="93"/>
      <c r="K250" s="93"/>
      <c r="L250" s="93"/>
      <c r="M250" s="93"/>
      <c r="N250" s="102"/>
    </row>
    <row r="251" spans="1:14" x14ac:dyDescent="0.25">
      <c r="A251" s="116"/>
      <c r="B251" s="98"/>
      <c r="C251" s="94"/>
      <c r="D251" s="94"/>
      <c r="E251" s="94"/>
      <c r="F251" s="94"/>
      <c r="G251" s="94"/>
      <c r="H251" s="94"/>
      <c r="I251" s="94"/>
      <c r="J251" s="94"/>
      <c r="K251" s="94"/>
      <c r="L251" s="94"/>
      <c r="M251" s="94"/>
      <c r="N251" s="103"/>
    </row>
    <row r="252" spans="1:14" ht="15.75" thickBot="1" x14ac:dyDescent="0.3">
      <c r="A252" s="116"/>
      <c r="B252" s="95"/>
      <c r="C252" s="93"/>
      <c r="D252" s="93"/>
      <c r="E252" s="93"/>
      <c r="F252" s="93"/>
      <c r="G252" s="93"/>
      <c r="H252" s="93"/>
      <c r="I252" s="93"/>
      <c r="J252" s="37"/>
      <c r="K252" s="37"/>
      <c r="L252" s="37"/>
      <c r="M252" s="37"/>
      <c r="N252" s="70"/>
    </row>
    <row r="253" spans="1:14" x14ac:dyDescent="0.25">
      <c r="A253" s="116"/>
      <c r="B253" s="98"/>
      <c r="C253" s="94"/>
      <c r="D253" s="94"/>
      <c r="E253" s="94"/>
      <c r="F253" s="94"/>
      <c r="G253" s="94"/>
      <c r="H253" s="94"/>
      <c r="I253" s="94"/>
      <c r="J253" s="34"/>
      <c r="K253" s="6"/>
      <c r="L253" s="6"/>
      <c r="M253" s="9"/>
      <c r="N253" s="70"/>
    </row>
    <row r="254" spans="1:14" ht="15.75" thickBot="1" x14ac:dyDescent="0.3">
      <c r="A254" s="116"/>
      <c r="B254" s="95"/>
      <c r="C254" s="93"/>
      <c r="D254" s="93"/>
      <c r="E254" s="93"/>
      <c r="F254" s="93"/>
      <c r="G254" s="93"/>
      <c r="H254" s="93"/>
      <c r="I254" s="93"/>
      <c r="J254" s="35"/>
      <c r="K254" s="10"/>
      <c r="L254" s="10"/>
      <c r="M254" s="11"/>
      <c r="N254" s="69"/>
    </row>
    <row r="255" spans="1:14" ht="15.75" thickBot="1" x14ac:dyDescent="0.3">
      <c r="A255" s="117"/>
      <c r="B255" s="96"/>
      <c r="C255" s="97"/>
      <c r="D255" s="97"/>
      <c r="E255" s="97"/>
      <c r="F255" s="97"/>
      <c r="G255" s="97"/>
      <c r="H255" s="97"/>
      <c r="I255" s="97"/>
      <c r="J255" s="38"/>
      <c r="K255" s="38"/>
      <c r="L255" s="38"/>
      <c r="M255" s="38"/>
      <c r="N255" s="71"/>
    </row>
    <row r="256" spans="1:14" ht="21.75" customHeight="1" thickTop="1" thickBot="1" x14ac:dyDescent="0.3"/>
    <row r="257" spans="1:14" ht="31.5" customHeight="1" thickTop="1" thickBot="1" x14ac:dyDescent="0.5">
      <c r="A257" s="115">
        <v>26</v>
      </c>
      <c r="B257" s="45"/>
      <c r="C257" s="129">
        <f ca="1">RANDBETWEEN(21,99)/10</f>
        <v>4.3</v>
      </c>
      <c r="D257" s="129"/>
      <c r="E257" s="52" t="s">
        <v>6</v>
      </c>
      <c r="F257" s="53">
        <f ca="1">RANDBETWEEN(2,6)*10</f>
        <v>40</v>
      </c>
      <c r="G257" s="47"/>
      <c r="H257" s="48"/>
      <c r="I257" s="7"/>
      <c r="J257" s="49"/>
      <c r="K257" s="6"/>
      <c r="L257" s="6"/>
      <c r="M257" s="6"/>
      <c r="N257" s="9"/>
    </row>
    <row r="258" spans="1:14" x14ac:dyDescent="0.25">
      <c r="A258" s="116"/>
      <c r="B258" s="105"/>
      <c r="C258" s="101"/>
      <c r="D258" s="101"/>
      <c r="E258" s="101"/>
      <c r="F258" s="101"/>
      <c r="G258" s="101"/>
      <c r="H258" s="101"/>
      <c r="I258" s="101"/>
      <c r="J258" s="101"/>
      <c r="K258" s="101"/>
      <c r="L258" s="101"/>
      <c r="M258" s="101"/>
      <c r="N258" s="104"/>
    </row>
    <row r="259" spans="1:14" x14ac:dyDescent="0.25">
      <c r="A259" s="116"/>
      <c r="B259" s="98"/>
      <c r="C259" s="94"/>
      <c r="D259" s="94"/>
      <c r="E259" s="94"/>
      <c r="F259" s="94"/>
      <c r="G259" s="94"/>
      <c r="H259" s="94"/>
      <c r="I259" s="94"/>
      <c r="J259" s="94"/>
      <c r="K259" s="94"/>
      <c r="L259" s="94"/>
      <c r="M259" s="94"/>
      <c r="N259" s="103"/>
    </row>
    <row r="260" spans="1:14" x14ac:dyDescent="0.25">
      <c r="A260" s="116"/>
      <c r="B260" s="95"/>
      <c r="C260" s="93"/>
      <c r="D260" s="93"/>
      <c r="E260" s="93"/>
      <c r="F260" s="93"/>
      <c r="G260" s="93"/>
      <c r="H260" s="93"/>
      <c r="I260" s="93"/>
      <c r="J260" s="93"/>
      <c r="K260" s="93"/>
      <c r="L260" s="93"/>
      <c r="M260" s="93"/>
      <c r="N260" s="102"/>
    </row>
    <row r="261" spans="1:14" x14ac:dyDescent="0.25">
      <c r="A261" s="116"/>
      <c r="B261" s="98"/>
      <c r="C261" s="94"/>
      <c r="D261" s="94"/>
      <c r="E261" s="94"/>
      <c r="F261" s="94"/>
      <c r="G261" s="94"/>
      <c r="H261" s="94"/>
      <c r="I261" s="94"/>
      <c r="J261" s="94"/>
      <c r="K261" s="94"/>
      <c r="L261" s="94"/>
      <c r="M261" s="94"/>
      <c r="N261" s="103"/>
    </row>
    <row r="262" spans="1:14" ht="15.75" thickBot="1" x14ac:dyDescent="0.3">
      <c r="A262" s="116"/>
      <c r="B262" s="95"/>
      <c r="C262" s="93"/>
      <c r="D262" s="93"/>
      <c r="E262" s="93"/>
      <c r="F262" s="93"/>
      <c r="G262" s="93"/>
      <c r="H262" s="93"/>
      <c r="I262" s="93"/>
      <c r="J262" s="37"/>
      <c r="K262" s="37"/>
      <c r="L262" s="37"/>
      <c r="M262" s="37"/>
      <c r="N262" s="70"/>
    </row>
    <row r="263" spans="1:14" x14ac:dyDescent="0.25">
      <c r="A263" s="116"/>
      <c r="B263" s="98"/>
      <c r="C263" s="94"/>
      <c r="D263" s="94"/>
      <c r="E263" s="94"/>
      <c r="F263" s="94"/>
      <c r="G263" s="94"/>
      <c r="H263" s="94"/>
      <c r="I263" s="94"/>
      <c r="J263" s="34"/>
      <c r="K263" s="6"/>
      <c r="L263" s="6"/>
      <c r="M263" s="9"/>
      <c r="N263" s="70"/>
    </row>
    <row r="264" spans="1:14" ht="15.75" thickBot="1" x14ac:dyDescent="0.3">
      <c r="A264" s="116"/>
      <c r="B264" s="95"/>
      <c r="C264" s="93"/>
      <c r="D264" s="93"/>
      <c r="E264" s="93"/>
      <c r="F264" s="93"/>
      <c r="G264" s="93"/>
      <c r="H264" s="93"/>
      <c r="I264" s="93"/>
      <c r="J264" s="35"/>
      <c r="K264" s="10"/>
      <c r="L264" s="10"/>
      <c r="M264" s="11"/>
      <c r="N264" s="69"/>
    </row>
    <row r="265" spans="1:14" ht="15.75" thickBot="1" x14ac:dyDescent="0.3">
      <c r="A265" s="117"/>
      <c r="B265" s="96"/>
      <c r="C265" s="97"/>
      <c r="D265" s="97"/>
      <c r="E265" s="97"/>
      <c r="F265" s="97"/>
      <c r="G265" s="97"/>
      <c r="H265" s="97"/>
      <c r="I265" s="97"/>
      <c r="J265" s="38"/>
      <c r="K265" s="38"/>
      <c r="L265" s="38"/>
      <c r="M265" s="38"/>
      <c r="N265" s="71"/>
    </row>
    <row r="266" spans="1:14" ht="16.5" thickTop="1" thickBot="1" x14ac:dyDescent="0.3"/>
    <row r="267" spans="1:14" ht="27.75" thickTop="1" thickBot="1" x14ac:dyDescent="0.45">
      <c r="A267" s="115">
        <v>27</v>
      </c>
      <c r="B267" s="122">
        <f ca="1">RANDBETWEEN(1,2)</f>
        <v>2</v>
      </c>
      <c r="C267" s="2">
        <v>1</v>
      </c>
      <c r="D267" s="118" t="s">
        <v>4</v>
      </c>
      <c r="E267" s="2">
        <f ca="1">RANDBETWEEN(2,3)</f>
        <v>2</v>
      </c>
      <c r="F267" s="106" t="s">
        <v>1</v>
      </c>
      <c r="G267" s="6"/>
      <c r="H267" s="6"/>
      <c r="I267" s="6"/>
      <c r="J267" s="6"/>
      <c r="K267" s="6"/>
      <c r="L267" s="6"/>
      <c r="M267" s="6"/>
      <c r="N267" s="9"/>
    </row>
    <row r="268" spans="1:14" ht="27" thickBot="1" x14ac:dyDescent="0.3">
      <c r="A268" s="116"/>
      <c r="B268" s="123"/>
      <c r="C268" s="21">
        <f ca="1">3*E268</f>
        <v>12</v>
      </c>
      <c r="D268" s="119"/>
      <c r="E268" s="21">
        <f ca="1">RANDBETWEEN(3,5)</f>
        <v>4</v>
      </c>
      <c r="F268" s="107"/>
      <c r="G268" s="15"/>
      <c r="H268" s="15"/>
      <c r="I268" s="15"/>
      <c r="J268" s="15"/>
      <c r="K268" s="15"/>
      <c r="L268" s="15"/>
      <c r="M268" s="15"/>
      <c r="N268" s="22"/>
    </row>
    <row r="269" spans="1:14" x14ac:dyDescent="0.25">
      <c r="A269" s="116"/>
      <c r="B269" s="105"/>
      <c r="C269" s="101"/>
      <c r="D269" s="101"/>
      <c r="E269" s="101"/>
      <c r="F269" s="101"/>
      <c r="G269" s="101"/>
      <c r="H269" s="101"/>
      <c r="I269" s="101"/>
      <c r="J269" s="101"/>
      <c r="K269" s="101"/>
      <c r="L269" s="101"/>
      <c r="M269" s="101"/>
      <c r="N269" s="104"/>
    </row>
    <row r="270" spans="1:14" x14ac:dyDescent="0.25">
      <c r="A270" s="116"/>
      <c r="B270" s="98"/>
      <c r="C270" s="94"/>
      <c r="D270" s="94"/>
      <c r="E270" s="94"/>
      <c r="F270" s="94"/>
      <c r="G270" s="94"/>
      <c r="H270" s="94"/>
      <c r="I270" s="94"/>
      <c r="J270" s="94"/>
      <c r="K270" s="94"/>
      <c r="L270" s="94"/>
      <c r="M270" s="94"/>
      <c r="N270" s="103"/>
    </row>
    <row r="271" spans="1:14" x14ac:dyDescent="0.25">
      <c r="A271" s="116"/>
      <c r="B271" s="95"/>
      <c r="C271" s="93"/>
      <c r="D271" s="93"/>
      <c r="E271" s="93"/>
      <c r="F271" s="93"/>
      <c r="G271" s="93"/>
      <c r="H271" s="93"/>
      <c r="I271" s="93"/>
      <c r="J271" s="93"/>
      <c r="K271" s="93"/>
      <c r="L271" s="93"/>
      <c r="M271" s="93"/>
      <c r="N271" s="102"/>
    </row>
    <row r="272" spans="1:14" x14ac:dyDescent="0.25">
      <c r="A272" s="116"/>
      <c r="B272" s="98"/>
      <c r="C272" s="94"/>
      <c r="D272" s="94"/>
      <c r="E272" s="94"/>
      <c r="F272" s="94"/>
      <c r="G272" s="94"/>
      <c r="H272" s="94"/>
      <c r="I272" s="94"/>
      <c r="J272" s="94"/>
      <c r="K272" s="94"/>
      <c r="L272" s="94"/>
      <c r="M272" s="94"/>
      <c r="N272" s="103"/>
    </row>
    <row r="273" spans="1:14" ht="15.75" thickBot="1" x14ac:dyDescent="0.3">
      <c r="A273" s="116"/>
      <c r="B273" s="95"/>
      <c r="C273" s="93"/>
      <c r="D273" s="93"/>
      <c r="E273" s="93"/>
      <c r="F273" s="93"/>
      <c r="G273" s="93"/>
      <c r="H273" s="93"/>
      <c r="I273" s="93"/>
      <c r="J273" s="37"/>
      <c r="K273" s="37"/>
      <c r="L273" s="37"/>
      <c r="M273" s="37"/>
      <c r="N273" s="70"/>
    </row>
    <row r="274" spans="1:14" x14ac:dyDescent="0.25">
      <c r="A274" s="116"/>
      <c r="B274" s="98"/>
      <c r="C274" s="94"/>
      <c r="D274" s="94"/>
      <c r="E274" s="94"/>
      <c r="F274" s="94"/>
      <c r="G274" s="94"/>
      <c r="H274" s="94"/>
      <c r="I274" s="94"/>
      <c r="J274" s="34"/>
      <c r="K274" s="6"/>
      <c r="L274" s="6"/>
      <c r="M274" s="9"/>
      <c r="N274" s="70"/>
    </row>
    <row r="275" spans="1:14" ht="15.75" thickBot="1" x14ac:dyDescent="0.3">
      <c r="A275" s="116"/>
      <c r="B275" s="95"/>
      <c r="C275" s="93"/>
      <c r="D275" s="93"/>
      <c r="E275" s="93"/>
      <c r="F275" s="93"/>
      <c r="G275" s="93"/>
      <c r="H275" s="93"/>
      <c r="I275" s="93"/>
      <c r="J275" s="35"/>
      <c r="K275" s="10"/>
      <c r="L275" s="10"/>
      <c r="M275" s="11"/>
      <c r="N275" s="69"/>
    </row>
    <row r="276" spans="1:14" ht="15.75" thickBot="1" x14ac:dyDescent="0.3">
      <c r="A276" s="117"/>
      <c r="B276" s="96"/>
      <c r="C276" s="97"/>
      <c r="D276" s="97"/>
      <c r="E276" s="97"/>
      <c r="F276" s="97"/>
      <c r="G276" s="97"/>
      <c r="H276" s="97"/>
      <c r="I276" s="97"/>
      <c r="J276" s="38"/>
      <c r="K276" s="38"/>
      <c r="L276" s="38"/>
      <c r="M276" s="38"/>
      <c r="N276" s="71"/>
    </row>
    <row r="277" spans="1:14" ht="21.75" customHeight="1" thickTop="1" thickBot="1" x14ac:dyDescent="0.3"/>
    <row r="278" spans="1:14" ht="14.25" customHeight="1" x14ac:dyDescent="0.4">
      <c r="A278" s="108">
        <v>28</v>
      </c>
      <c r="B278" s="59"/>
      <c r="C278" s="60"/>
      <c r="D278" s="61"/>
      <c r="E278" s="61"/>
      <c r="F278" s="61"/>
      <c r="G278" s="32"/>
      <c r="H278" s="32"/>
      <c r="I278" s="32"/>
      <c r="J278" s="32"/>
      <c r="K278" s="32"/>
      <c r="L278" s="32"/>
      <c r="M278" s="32"/>
      <c r="N278" s="33"/>
    </row>
    <row r="279" spans="1:14" ht="21.75" customHeight="1" x14ac:dyDescent="0.4">
      <c r="A279" s="109"/>
      <c r="B279" s="62"/>
      <c r="C279" s="18"/>
      <c r="D279" s="16"/>
      <c r="E279" s="16">
        <f ca="1">RANDBETWEEN(1,9)</f>
        <v>2</v>
      </c>
      <c r="F279" s="16">
        <f ca="1">RANDBETWEEN(1,9)</f>
        <v>8</v>
      </c>
      <c r="G279" s="16">
        <f ca="1">RANDBETWEEN(1,9)</f>
        <v>4</v>
      </c>
      <c r="H279" s="16">
        <f ca="1">RANDBETWEEN(1,9)</f>
        <v>6</v>
      </c>
      <c r="I279" s="17"/>
      <c r="J279" s="17"/>
      <c r="K279" s="17"/>
      <c r="L279" s="17"/>
      <c r="M279" s="17"/>
      <c r="N279" s="63"/>
    </row>
    <row r="280" spans="1:14" ht="27" thickBot="1" x14ac:dyDescent="0.4">
      <c r="A280" s="109"/>
      <c r="B280" s="23"/>
      <c r="C280" s="19"/>
      <c r="D280" s="19"/>
      <c r="E280" s="65" t="s">
        <v>6</v>
      </c>
      <c r="F280" s="64"/>
      <c r="G280" s="64">
        <f ca="1">RANDBETWEEN(1,9)</f>
        <v>1</v>
      </c>
      <c r="H280" s="64">
        <f ca="1">RANDBETWEEN(1,9)</f>
        <v>5</v>
      </c>
      <c r="I280" s="19"/>
      <c r="J280" s="19"/>
      <c r="K280" s="19"/>
      <c r="L280" s="19"/>
      <c r="M280" s="19"/>
      <c r="N280" s="24"/>
    </row>
    <row r="281" spans="1:14" ht="15" customHeight="1" x14ac:dyDescent="0.25">
      <c r="A281" s="109"/>
      <c r="B281" s="23"/>
      <c r="C281" s="19"/>
      <c r="D281" s="99"/>
      <c r="E281" s="99"/>
      <c r="F281" s="99"/>
      <c r="G281" s="99"/>
      <c r="H281" s="99"/>
      <c r="I281" s="19"/>
      <c r="J281" s="19"/>
      <c r="K281" s="19"/>
      <c r="L281" s="19"/>
      <c r="M281" s="19"/>
      <c r="N281" s="24"/>
    </row>
    <row r="282" spans="1:14" ht="18" customHeight="1" x14ac:dyDescent="0.25">
      <c r="A282" s="109"/>
      <c r="B282" s="23"/>
      <c r="C282" s="19"/>
      <c r="D282" s="86"/>
      <c r="E282" s="86"/>
      <c r="F282" s="86"/>
      <c r="G282" s="86"/>
      <c r="H282" s="86"/>
      <c r="I282" s="19"/>
      <c r="J282" s="19"/>
      <c r="K282" s="19"/>
      <c r="L282" s="19"/>
      <c r="M282" s="19"/>
      <c r="N282" s="24"/>
    </row>
    <row r="283" spans="1:14" x14ac:dyDescent="0.25">
      <c r="A283" s="109"/>
      <c r="B283" s="23"/>
      <c r="C283" s="19"/>
      <c r="D283" s="85"/>
      <c r="E283" s="85"/>
      <c r="F283" s="85"/>
      <c r="G283" s="85"/>
      <c r="H283" s="85"/>
      <c r="I283" s="19"/>
      <c r="J283" s="19"/>
      <c r="K283" s="19"/>
      <c r="L283" s="19"/>
      <c r="M283" s="19"/>
      <c r="N283" s="24"/>
    </row>
    <row r="284" spans="1:14" ht="15.75" thickBot="1" x14ac:dyDescent="0.3">
      <c r="A284" s="109"/>
      <c r="B284" s="23"/>
      <c r="C284" s="19"/>
      <c r="D284" s="100"/>
      <c r="E284" s="100"/>
      <c r="F284" s="100"/>
      <c r="G284" s="100"/>
      <c r="H284" s="100"/>
      <c r="I284" s="19"/>
      <c r="J284" s="30"/>
      <c r="K284" s="30"/>
      <c r="L284" s="30"/>
      <c r="M284" s="30"/>
      <c r="N284" s="24"/>
    </row>
    <row r="285" spans="1:14" x14ac:dyDescent="0.25">
      <c r="A285" s="109"/>
      <c r="B285" s="23"/>
      <c r="C285" s="19"/>
      <c r="D285" s="91"/>
      <c r="E285" s="91"/>
      <c r="F285" s="91"/>
      <c r="G285" s="91"/>
      <c r="H285" s="91"/>
      <c r="I285" s="28"/>
      <c r="J285" s="34"/>
      <c r="K285" s="6"/>
      <c r="L285" s="6"/>
      <c r="M285" s="9"/>
      <c r="N285" s="29"/>
    </row>
    <row r="286" spans="1:14" ht="15.75" thickBot="1" x14ac:dyDescent="0.3">
      <c r="A286" s="109"/>
      <c r="B286" s="23"/>
      <c r="C286" s="19"/>
      <c r="D286" s="92"/>
      <c r="E286" s="92"/>
      <c r="F286" s="92"/>
      <c r="G286" s="92"/>
      <c r="H286" s="92"/>
      <c r="I286" s="28"/>
      <c r="J286" s="35"/>
      <c r="K286" s="10"/>
      <c r="L286" s="10"/>
      <c r="M286" s="11"/>
      <c r="N286" s="29"/>
    </row>
    <row r="287" spans="1:14" ht="15.75" thickBot="1" x14ac:dyDescent="0.3">
      <c r="A287" s="110"/>
      <c r="B287" s="25"/>
      <c r="C287" s="26"/>
      <c r="D287" s="26"/>
      <c r="E287" s="31"/>
      <c r="F287" s="31"/>
      <c r="G287" s="31"/>
      <c r="H287" s="31"/>
      <c r="I287" s="31"/>
      <c r="J287" s="31"/>
      <c r="K287" s="31"/>
      <c r="L287" s="31"/>
      <c r="M287" s="31"/>
      <c r="N287" s="27"/>
    </row>
    <row r="288" spans="1:14" ht="15.75" thickBot="1" x14ac:dyDescent="0.3"/>
    <row r="289" spans="1:14" ht="30" thickTop="1" thickBot="1" x14ac:dyDescent="0.5">
      <c r="A289" s="115">
        <v>29</v>
      </c>
      <c r="B289" s="8"/>
      <c r="C289" s="128">
        <v>0.99</v>
      </c>
      <c r="D289" s="129"/>
      <c r="E289" s="40" t="s">
        <v>5</v>
      </c>
      <c r="F289" s="106">
        <f ca="1">RANDBETWEEN(2,9)*100</f>
        <v>500</v>
      </c>
      <c r="G289" s="106"/>
      <c r="H289" s="5" t="s">
        <v>1</v>
      </c>
      <c r="I289" s="6"/>
      <c r="J289" s="6"/>
      <c r="K289" s="6"/>
      <c r="L289" s="44">
        <f ca="1">RANDBETWEEN(3,5)</f>
        <v>4</v>
      </c>
      <c r="M289" s="6"/>
      <c r="N289" s="9"/>
    </row>
    <row r="290" spans="1:14" x14ac:dyDescent="0.25">
      <c r="A290" s="116"/>
      <c r="B290" s="105"/>
      <c r="C290" s="101"/>
      <c r="D290" s="101"/>
      <c r="E290" s="101"/>
      <c r="F290" s="101"/>
      <c r="G290" s="101"/>
      <c r="H290" s="101"/>
      <c r="I290" s="101"/>
      <c r="J290" s="101"/>
      <c r="K290" s="101"/>
      <c r="L290" s="101"/>
      <c r="M290" s="101"/>
      <c r="N290" s="104"/>
    </row>
    <row r="291" spans="1:14" x14ac:dyDescent="0.25">
      <c r="A291" s="116"/>
      <c r="B291" s="98"/>
      <c r="C291" s="94"/>
      <c r="D291" s="94"/>
      <c r="E291" s="94"/>
      <c r="F291" s="94"/>
      <c r="G291" s="94"/>
      <c r="H291" s="94"/>
      <c r="I291" s="94"/>
      <c r="J291" s="94"/>
      <c r="K291" s="94"/>
      <c r="L291" s="94"/>
      <c r="M291" s="94"/>
      <c r="N291" s="103"/>
    </row>
    <row r="292" spans="1:14" x14ac:dyDescent="0.25">
      <c r="A292" s="116"/>
      <c r="B292" s="95"/>
      <c r="C292" s="93"/>
      <c r="D292" s="93"/>
      <c r="E292" s="93"/>
      <c r="F292" s="93"/>
      <c r="G292" s="93"/>
      <c r="H292" s="93"/>
      <c r="I292" s="93"/>
      <c r="J292" s="93"/>
      <c r="K292" s="93"/>
      <c r="L292" s="93"/>
      <c r="M292" s="93"/>
      <c r="N292" s="102"/>
    </row>
    <row r="293" spans="1:14" x14ac:dyDescent="0.25">
      <c r="A293" s="116"/>
      <c r="B293" s="98"/>
      <c r="C293" s="94"/>
      <c r="D293" s="94"/>
      <c r="E293" s="94"/>
      <c r="F293" s="94"/>
      <c r="G293" s="94"/>
      <c r="H293" s="94"/>
      <c r="I293" s="94"/>
      <c r="J293" s="94"/>
      <c r="K293" s="94"/>
      <c r="L293" s="94"/>
      <c r="M293" s="94"/>
      <c r="N293" s="103"/>
    </row>
    <row r="294" spans="1:14" ht="15.75" thickBot="1" x14ac:dyDescent="0.3">
      <c r="A294" s="116"/>
      <c r="B294" s="95"/>
      <c r="C294" s="93"/>
      <c r="D294" s="93"/>
      <c r="E294" s="93"/>
      <c r="F294" s="93"/>
      <c r="G294" s="93"/>
      <c r="H294" s="93"/>
      <c r="I294" s="93"/>
      <c r="J294" s="37"/>
      <c r="K294" s="37"/>
      <c r="L294" s="37"/>
      <c r="M294" s="37"/>
      <c r="N294" s="70"/>
    </row>
    <row r="295" spans="1:14" x14ac:dyDescent="0.25">
      <c r="A295" s="116"/>
      <c r="B295" s="98"/>
      <c r="C295" s="94"/>
      <c r="D295" s="94"/>
      <c r="E295" s="94"/>
      <c r="F295" s="94"/>
      <c r="G295" s="94"/>
      <c r="H295" s="94"/>
      <c r="I295" s="94"/>
      <c r="J295" s="34"/>
      <c r="K295" s="6"/>
      <c r="L295" s="6"/>
      <c r="M295" s="9"/>
      <c r="N295" s="70"/>
    </row>
    <row r="296" spans="1:14" ht="15.75" thickBot="1" x14ac:dyDescent="0.3">
      <c r="A296" s="116"/>
      <c r="B296" s="95"/>
      <c r="C296" s="93"/>
      <c r="D296" s="93"/>
      <c r="E296" s="93"/>
      <c r="F296" s="93"/>
      <c r="G296" s="93"/>
      <c r="H296" s="93"/>
      <c r="I296" s="93"/>
      <c r="J296" s="35"/>
      <c r="K296" s="10"/>
      <c r="L296" s="10"/>
      <c r="M296" s="11"/>
      <c r="N296" s="69"/>
    </row>
    <row r="297" spans="1:14" ht="15.75" thickBot="1" x14ac:dyDescent="0.3">
      <c r="A297" s="117"/>
      <c r="B297" s="96"/>
      <c r="C297" s="97"/>
      <c r="D297" s="97"/>
      <c r="E297" s="97"/>
      <c r="F297" s="97"/>
      <c r="G297" s="97"/>
      <c r="H297" s="97"/>
      <c r="I297" s="97"/>
      <c r="J297" s="38"/>
      <c r="K297" s="38"/>
      <c r="L297" s="38"/>
      <c r="M297" s="38"/>
      <c r="N297" s="71"/>
    </row>
    <row r="298" spans="1:14" ht="16.5" thickTop="1" thickBot="1" x14ac:dyDescent="0.3"/>
    <row r="299" spans="1:14" ht="27.75" customHeight="1" thickTop="1" thickBot="1" x14ac:dyDescent="0.45">
      <c r="A299" s="115">
        <v>30</v>
      </c>
      <c r="B299" s="122"/>
      <c r="C299" s="2">
        <f ca="1">RANDBETWEEN(1,3)</f>
        <v>1</v>
      </c>
      <c r="D299" s="130" t="s">
        <v>3</v>
      </c>
      <c r="E299" s="124">
        <f ca="1">RANDBETWEEN(2,9)</f>
        <v>8</v>
      </c>
      <c r="F299" s="106" t="s">
        <v>1</v>
      </c>
      <c r="G299" s="6"/>
      <c r="H299" s="6"/>
      <c r="I299" s="6"/>
      <c r="J299" s="6"/>
      <c r="K299" s="6"/>
      <c r="L299" s="6"/>
      <c r="M299" s="6"/>
      <c r="N299" s="9"/>
    </row>
    <row r="300" spans="1:14" ht="27" thickBot="1" x14ac:dyDescent="0.3">
      <c r="A300" s="116"/>
      <c r="B300" s="123"/>
      <c r="C300" s="21">
        <f ca="1">RANDBETWEEN(6,12)</f>
        <v>12</v>
      </c>
      <c r="D300" s="119"/>
      <c r="E300" s="125"/>
      <c r="F300" s="107"/>
      <c r="G300" s="15"/>
      <c r="H300" s="15"/>
      <c r="I300" s="15"/>
      <c r="J300" s="15"/>
      <c r="K300" s="15"/>
      <c r="L300" s="15"/>
      <c r="M300" s="15"/>
      <c r="N300" s="22"/>
    </row>
    <row r="301" spans="1:14" x14ac:dyDescent="0.25">
      <c r="A301" s="116"/>
      <c r="B301" s="105"/>
      <c r="C301" s="101"/>
      <c r="D301" s="101"/>
      <c r="E301" s="101"/>
      <c r="F301" s="101"/>
      <c r="G301" s="101"/>
      <c r="H301" s="101"/>
      <c r="I301" s="101"/>
      <c r="J301" s="101"/>
      <c r="K301" s="101"/>
      <c r="L301" s="101"/>
      <c r="M301" s="101"/>
      <c r="N301" s="104"/>
    </row>
    <row r="302" spans="1:14" x14ac:dyDescent="0.25">
      <c r="A302" s="116"/>
      <c r="B302" s="98"/>
      <c r="C302" s="94"/>
      <c r="D302" s="94"/>
      <c r="E302" s="94"/>
      <c r="F302" s="94"/>
      <c r="G302" s="94"/>
      <c r="H302" s="94"/>
      <c r="I302" s="94"/>
      <c r="J302" s="94"/>
      <c r="K302" s="94"/>
      <c r="L302" s="94"/>
      <c r="M302" s="94"/>
      <c r="N302" s="103"/>
    </row>
    <row r="303" spans="1:14" x14ac:dyDescent="0.25">
      <c r="A303" s="116"/>
      <c r="B303" s="95"/>
      <c r="C303" s="93"/>
      <c r="D303" s="93"/>
      <c r="E303" s="93"/>
      <c r="F303" s="93"/>
      <c r="G303" s="93"/>
      <c r="H303" s="93"/>
      <c r="I303" s="93"/>
      <c r="J303" s="93"/>
      <c r="K303" s="93"/>
      <c r="L303" s="93"/>
      <c r="M303" s="93"/>
      <c r="N303" s="102"/>
    </row>
    <row r="304" spans="1:14" x14ac:dyDescent="0.25">
      <c r="A304" s="116"/>
      <c r="B304" s="98"/>
      <c r="C304" s="94"/>
      <c r="D304" s="94"/>
      <c r="E304" s="94"/>
      <c r="F304" s="94"/>
      <c r="G304" s="94"/>
      <c r="H304" s="94"/>
      <c r="I304" s="94"/>
      <c r="J304" s="94"/>
      <c r="K304" s="94"/>
      <c r="L304" s="94"/>
      <c r="M304" s="94"/>
      <c r="N304" s="103"/>
    </row>
    <row r="305" spans="1:14" ht="15.75" thickBot="1" x14ac:dyDescent="0.3">
      <c r="A305" s="116"/>
      <c r="B305" s="95"/>
      <c r="C305" s="93"/>
      <c r="D305" s="93"/>
      <c r="E305" s="93"/>
      <c r="F305" s="93"/>
      <c r="G305" s="93"/>
      <c r="H305" s="93"/>
      <c r="I305" s="93"/>
      <c r="J305" s="37"/>
      <c r="K305" s="37"/>
      <c r="L305" s="37"/>
      <c r="M305" s="37"/>
      <c r="N305" s="70"/>
    </row>
    <row r="306" spans="1:14" x14ac:dyDescent="0.25">
      <c r="A306" s="116"/>
      <c r="B306" s="98"/>
      <c r="C306" s="94"/>
      <c r="D306" s="94"/>
      <c r="E306" s="94"/>
      <c r="F306" s="94"/>
      <c r="G306" s="94"/>
      <c r="H306" s="94"/>
      <c r="I306" s="94"/>
      <c r="J306" s="34"/>
      <c r="K306" s="6"/>
      <c r="L306" s="6"/>
      <c r="M306" s="9"/>
      <c r="N306" s="70"/>
    </row>
    <row r="307" spans="1:14" ht="15.75" thickBot="1" x14ac:dyDescent="0.3">
      <c r="A307" s="116"/>
      <c r="B307" s="95"/>
      <c r="C307" s="93"/>
      <c r="D307" s="93"/>
      <c r="E307" s="93"/>
      <c r="F307" s="93"/>
      <c r="G307" s="93"/>
      <c r="H307" s="93"/>
      <c r="I307" s="93"/>
      <c r="J307" s="35"/>
      <c r="K307" s="10"/>
      <c r="L307" s="10"/>
      <c r="M307" s="11"/>
      <c r="N307" s="69"/>
    </row>
    <row r="308" spans="1:14" ht="15.75" thickBot="1" x14ac:dyDescent="0.3">
      <c r="A308" s="117"/>
      <c r="B308" s="96"/>
      <c r="C308" s="97"/>
      <c r="D308" s="97"/>
      <c r="E308" s="97"/>
      <c r="F308" s="97"/>
      <c r="G308" s="97"/>
      <c r="H308" s="97"/>
      <c r="I308" s="97"/>
      <c r="J308" s="38"/>
      <c r="K308" s="38"/>
      <c r="L308" s="38"/>
      <c r="M308" s="38"/>
      <c r="N308" s="71"/>
    </row>
    <row r="309" spans="1:14" ht="21" customHeight="1" thickTop="1" thickBot="1" x14ac:dyDescent="0.3"/>
    <row r="310" spans="1:14" ht="30" thickTop="1" thickBot="1" x14ac:dyDescent="0.5">
      <c r="A310" s="115">
        <v>31</v>
      </c>
      <c r="B310" s="8"/>
      <c r="C310" s="4">
        <f ca="1">RANDBETWEEN(5,9)</f>
        <v>6</v>
      </c>
      <c r="D310" s="42">
        <v>2</v>
      </c>
      <c r="E310" s="4" t="s">
        <v>4</v>
      </c>
      <c r="F310" s="13">
        <f ca="1">H310*M310</f>
        <v>12</v>
      </c>
      <c r="G310" s="54" t="s">
        <v>3</v>
      </c>
      <c r="H310" s="41">
        <f ca="1">C310</f>
        <v>6</v>
      </c>
      <c r="I310" s="6"/>
      <c r="J310" s="6"/>
      <c r="K310" s="6"/>
      <c r="L310" s="6"/>
      <c r="M310" s="55">
        <f ca="1">RANDBETWEEN(2,4)</f>
        <v>2</v>
      </c>
      <c r="N310" s="9"/>
    </row>
    <row r="311" spans="1:14" x14ac:dyDescent="0.25">
      <c r="A311" s="116"/>
      <c r="B311" s="105"/>
      <c r="C311" s="101"/>
      <c r="D311" s="101"/>
      <c r="E311" s="101"/>
      <c r="F311" s="101"/>
      <c r="G311" s="101"/>
      <c r="H311" s="101"/>
      <c r="I311" s="101"/>
      <c r="J311" s="101"/>
      <c r="K311" s="101"/>
      <c r="L311" s="101"/>
      <c r="M311" s="101"/>
      <c r="N311" s="104"/>
    </row>
    <row r="312" spans="1:14" x14ac:dyDescent="0.25">
      <c r="A312" s="116"/>
      <c r="B312" s="98"/>
      <c r="C312" s="94"/>
      <c r="D312" s="94"/>
      <c r="E312" s="94"/>
      <c r="F312" s="94"/>
      <c r="G312" s="94"/>
      <c r="H312" s="94"/>
      <c r="I312" s="94"/>
      <c r="J312" s="94"/>
      <c r="K312" s="94"/>
      <c r="L312" s="94"/>
      <c r="M312" s="94"/>
      <c r="N312" s="103"/>
    </row>
    <row r="313" spans="1:14" x14ac:dyDescent="0.25">
      <c r="A313" s="116"/>
      <c r="B313" s="95"/>
      <c r="C313" s="93"/>
      <c r="D313" s="93"/>
      <c r="E313" s="93"/>
      <c r="F313" s="93"/>
      <c r="G313" s="93"/>
      <c r="H313" s="93"/>
      <c r="I313" s="93"/>
      <c r="J313" s="93"/>
      <c r="K313" s="93"/>
      <c r="L313" s="93"/>
      <c r="M313" s="93"/>
      <c r="N313" s="102"/>
    </row>
    <row r="314" spans="1:14" x14ac:dyDescent="0.25">
      <c r="A314" s="116"/>
      <c r="B314" s="98"/>
      <c r="C314" s="94"/>
      <c r="D314" s="94"/>
      <c r="E314" s="94"/>
      <c r="F314" s="94"/>
      <c r="G314" s="94"/>
      <c r="H314" s="94"/>
      <c r="I314" s="94"/>
      <c r="J314" s="94"/>
      <c r="K314" s="94"/>
      <c r="L314" s="94"/>
      <c r="M314" s="94"/>
      <c r="N314" s="103"/>
    </row>
    <row r="315" spans="1:14" ht="15.75" thickBot="1" x14ac:dyDescent="0.3">
      <c r="A315" s="116"/>
      <c r="B315" s="95"/>
      <c r="C315" s="93"/>
      <c r="D315" s="93"/>
      <c r="E315" s="93"/>
      <c r="F315" s="93"/>
      <c r="G315" s="93"/>
      <c r="H315" s="93"/>
      <c r="I315" s="93"/>
      <c r="J315" s="37"/>
      <c r="K315" s="37"/>
      <c r="L315" s="37"/>
      <c r="M315" s="37"/>
      <c r="N315" s="70"/>
    </row>
    <row r="316" spans="1:14" x14ac:dyDescent="0.25">
      <c r="A316" s="116"/>
      <c r="B316" s="98"/>
      <c r="C316" s="94"/>
      <c r="D316" s="94"/>
      <c r="E316" s="94"/>
      <c r="F316" s="94"/>
      <c r="G316" s="94"/>
      <c r="H316" s="94"/>
      <c r="I316" s="94"/>
      <c r="J316" s="34"/>
      <c r="K316" s="6"/>
      <c r="L316" s="6"/>
      <c r="M316" s="9"/>
      <c r="N316" s="70"/>
    </row>
    <row r="317" spans="1:14" ht="15.75" thickBot="1" x14ac:dyDescent="0.3">
      <c r="A317" s="116"/>
      <c r="B317" s="95"/>
      <c r="C317" s="93"/>
      <c r="D317" s="93"/>
      <c r="E317" s="93"/>
      <c r="F317" s="93"/>
      <c r="G317" s="93"/>
      <c r="H317" s="93"/>
      <c r="I317" s="93"/>
      <c r="J317" s="35"/>
      <c r="K317" s="10"/>
      <c r="L317" s="10"/>
      <c r="M317" s="11"/>
      <c r="N317" s="69"/>
    </row>
    <row r="318" spans="1:14" ht="15.75" thickBot="1" x14ac:dyDescent="0.3">
      <c r="A318" s="117"/>
      <c r="B318" s="96"/>
      <c r="C318" s="97"/>
      <c r="D318" s="97"/>
      <c r="E318" s="97"/>
      <c r="F318" s="97"/>
      <c r="G318" s="97"/>
      <c r="H318" s="97"/>
      <c r="I318" s="97"/>
      <c r="J318" s="38"/>
      <c r="K318" s="38"/>
      <c r="L318" s="38"/>
      <c r="M318" s="38"/>
      <c r="N318" s="71"/>
    </row>
    <row r="319" spans="1:14" ht="16.5" thickTop="1" thickBot="1" x14ac:dyDescent="0.3"/>
    <row r="320" spans="1:14" ht="27.75" customHeight="1" thickTop="1" thickBot="1" x14ac:dyDescent="0.45">
      <c r="A320" s="115">
        <v>32</v>
      </c>
      <c r="B320" s="122">
        <f ca="1">RANDBETWEEN(1,4)</f>
        <v>3</v>
      </c>
      <c r="C320" s="2">
        <v>1</v>
      </c>
      <c r="D320" s="118" t="s">
        <v>6</v>
      </c>
      <c r="E320" s="120">
        <f ca="1">RANDBETWEEN(2,10)*10</f>
        <v>30</v>
      </c>
      <c r="F320" s="120"/>
      <c r="G320" s="120" t="s">
        <v>1</v>
      </c>
      <c r="H320" s="6"/>
      <c r="I320" s="6"/>
      <c r="J320" s="6"/>
      <c r="K320" s="6"/>
      <c r="L320" s="6"/>
      <c r="M320" s="6"/>
      <c r="N320" s="9"/>
    </row>
    <row r="321" spans="1:14" ht="27" customHeight="1" thickBot="1" x14ac:dyDescent="0.3">
      <c r="A321" s="116"/>
      <c r="B321" s="123"/>
      <c r="C321" s="21">
        <v>2</v>
      </c>
      <c r="D321" s="119"/>
      <c r="E321" s="121"/>
      <c r="F321" s="121"/>
      <c r="G321" s="121"/>
      <c r="H321" s="15"/>
      <c r="I321" s="15"/>
      <c r="J321" s="15"/>
      <c r="K321" s="15"/>
      <c r="L321" s="15"/>
      <c r="M321" s="15"/>
      <c r="N321" s="22"/>
    </row>
    <row r="322" spans="1:14" x14ac:dyDescent="0.25">
      <c r="A322" s="116"/>
      <c r="B322" s="105"/>
      <c r="C322" s="101"/>
      <c r="D322" s="101"/>
      <c r="E322" s="101"/>
      <c r="F322" s="101"/>
      <c r="G322" s="101"/>
      <c r="H322" s="101"/>
      <c r="I322" s="101"/>
      <c r="J322" s="101"/>
      <c r="K322" s="101"/>
      <c r="L322" s="101"/>
      <c r="M322" s="101"/>
      <c r="N322" s="104"/>
    </row>
    <row r="323" spans="1:14" x14ac:dyDescent="0.25">
      <c r="A323" s="116"/>
      <c r="B323" s="98"/>
      <c r="C323" s="94"/>
      <c r="D323" s="94"/>
      <c r="E323" s="94"/>
      <c r="F323" s="94"/>
      <c r="G323" s="94"/>
      <c r="H323" s="94"/>
      <c r="I323" s="94"/>
      <c r="J323" s="94"/>
      <c r="K323" s="94"/>
      <c r="L323" s="94"/>
      <c r="M323" s="94"/>
      <c r="N323" s="103"/>
    </row>
    <row r="324" spans="1:14" x14ac:dyDescent="0.25">
      <c r="A324" s="116"/>
      <c r="B324" s="95"/>
      <c r="C324" s="93"/>
      <c r="D324" s="93"/>
      <c r="E324" s="93"/>
      <c r="F324" s="93"/>
      <c r="G324" s="93"/>
      <c r="H324" s="93"/>
      <c r="I324" s="93"/>
      <c r="J324" s="93"/>
      <c r="K324" s="93"/>
      <c r="L324" s="93"/>
      <c r="M324" s="93"/>
      <c r="N324" s="102"/>
    </row>
    <row r="325" spans="1:14" x14ac:dyDescent="0.25">
      <c r="A325" s="116"/>
      <c r="B325" s="98"/>
      <c r="C325" s="94"/>
      <c r="D325" s="94"/>
      <c r="E325" s="94"/>
      <c r="F325" s="94"/>
      <c r="G325" s="94"/>
      <c r="H325" s="94"/>
      <c r="I325" s="94"/>
      <c r="J325" s="94"/>
      <c r="K325" s="94"/>
      <c r="L325" s="94"/>
      <c r="M325" s="94"/>
      <c r="N325" s="103"/>
    </row>
    <row r="326" spans="1:14" ht="15.75" thickBot="1" x14ac:dyDescent="0.3">
      <c r="A326" s="116"/>
      <c r="B326" s="95"/>
      <c r="C326" s="93"/>
      <c r="D326" s="93"/>
      <c r="E326" s="93"/>
      <c r="F326" s="93"/>
      <c r="G326" s="93"/>
      <c r="H326" s="93"/>
      <c r="I326" s="93"/>
      <c r="J326" s="37"/>
      <c r="K326" s="37"/>
      <c r="L326" s="37"/>
      <c r="M326" s="37"/>
      <c r="N326" s="70"/>
    </row>
    <row r="327" spans="1:14" x14ac:dyDescent="0.25">
      <c r="A327" s="116"/>
      <c r="B327" s="98"/>
      <c r="C327" s="94"/>
      <c r="D327" s="94"/>
      <c r="E327" s="94"/>
      <c r="F327" s="94"/>
      <c r="G327" s="94"/>
      <c r="H327" s="94"/>
      <c r="I327" s="94"/>
      <c r="J327" s="34"/>
      <c r="K327" s="6"/>
      <c r="L327" s="6"/>
      <c r="M327" s="9"/>
      <c r="N327" s="70"/>
    </row>
    <row r="328" spans="1:14" ht="15.75" thickBot="1" x14ac:dyDescent="0.3">
      <c r="A328" s="116"/>
      <c r="B328" s="95"/>
      <c r="C328" s="93"/>
      <c r="D328" s="93"/>
      <c r="E328" s="93"/>
      <c r="F328" s="93"/>
      <c r="G328" s="93"/>
      <c r="H328" s="93"/>
      <c r="I328" s="93"/>
      <c r="J328" s="35"/>
      <c r="K328" s="10"/>
      <c r="L328" s="10"/>
      <c r="M328" s="11"/>
      <c r="N328" s="69"/>
    </row>
    <row r="329" spans="1:14" ht="15.75" thickBot="1" x14ac:dyDescent="0.3">
      <c r="A329" s="117"/>
      <c r="B329" s="96"/>
      <c r="C329" s="97"/>
      <c r="D329" s="97"/>
      <c r="E329" s="97"/>
      <c r="F329" s="97"/>
      <c r="G329" s="97"/>
      <c r="H329" s="97"/>
      <c r="I329" s="97"/>
      <c r="J329" s="38"/>
      <c r="K329" s="38"/>
      <c r="L329" s="38"/>
      <c r="M329" s="38"/>
      <c r="N329" s="71"/>
    </row>
    <row r="330" spans="1:14" ht="16.5" thickTop="1" thickBot="1" x14ac:dyDescent="0.3"/>
    <row r="331" spans="1:14" ht="30" thickTop="1" thickBot="1" x14ac:dyDescent="0.5">
      <c r="A331" s="115">
        <v>33</v>
      </c>
      <c r="B331" s="8"/>
      <c r="C331" s="56">
        <f ca="1">RANDBETWEEN(12,28)</f>
        <v>19</v>
      </c>
      <c r="D331" s="56" t="s">
        <v>7</v>
      </c>
      <c r="E331" s="40" t="s">
        <v>5</v>
      </c>
      <c r="F331" s="106">
        <f ca="1">RANDBETWEEN(3,9)*25</f>
        <v>225</v>
      </c>
      <c r="G331" s="106"/>
      <c r="H331" s="5" t="s">
        <v>1</v>
      </c>
      <c r="I331" s="6"/>
      <c r="J331" s="6"/>
      <c r="K331" s="6"/>
      <c r="L331" s="44">
        <f ca="1">RANDBETWEEN(3,5)</f>
        <v>5</v>
      </c>
      <c r="M331" s="6"/>
      <c r="N331" s="9"/>
    </row>
    <row r="332" spans="1:14" x14ac:dyDescent="0.25">
      <c r="A332" s="116"/>
      <c r="B332" s="105"/>
      <c r="C332" s="101"/>
      <c r="D332" s="101"/>
      <c r="E332" s="101"/>
      <c r="F332" s="101"/>
      <c r="G332" s="101"/>
      <c r="H332" s="101"/>
      <c r="I332" s="101"/>
      <c r="J332" s="101"/>
      <c r="K332" s="101"/>
      <c r="L332" s="101"/>
      <c r="M332" s="101"/>
      <c r="N332" s="104"/>
    </row>
    <row r="333" spans="1:14" x14ac:dyDescent="0.25">
      <c r="A333" s="116"/>
      <c r="B333" s="98"/>
      <c r="C333" s="94"/>
      <c r="D333" s="94"/>
      <c r="E333" s="94"/>
      <c r="F333" s="94"/>
      <c r="G333" s="94"/>
      <c r="H333" s="94"/>
      <c r="I333" s="94"/>
      <c r="J333" s="94"/>
      <c r="K333" s="94"/>
      <c r="L333" s="94"/>
      <c r="M333" s="94"/>
      <c r="N333" s="103"/>
    </row>
    <row r="334" spans="1:14" x14ac:dyDescent="0.25">
      <c r="A334" s="116"/>
      <c r="B334" s="95"/>
      <c r="C334" s="93"/>
      <c r="D334" s="93"/>
      <c r="E334" s="93"/>
      <c r="F334" s="93"/>
      <c r="G334" s="93"/>
      <c r="H334" s="93"/>
      <c r="I334" s="93"/>
      <c r="J334" s="93"/>
      <c r="K334" s="93"/>
      <c r="L334" s="93"/>
      <c r="M334" s="93"/>
      <c r="N334" s="102"/>
    </row>
    <row r="335" spans="1:14" x14ac:dyDescent="0.25">
      <c r="A335" s="116"/>
      <c r="B335" s="98"/>
      <c r="C335" s="94"/>
      <c r="D335" s="94"/>
      <c r="E335" s="94"/>
      <c r="F335" s="94"/>
      <c r="G335" s="94"/>
      <c r="H335" s="94"/>
      <c r="I335" s="94"/>
      <c r="J335" s="94"/>
      <c r="K335" s="94"/>
      <c r="L335" s="94"/>
      <c r="M335" s="94"/>
      <c r="N335" s="103"/>
    </row>
    <row r="336" spans="1:14" ht="15.75" thickBot="1" x14ac:dyDescent="0.3">
      <c r="A336" s="116"/>
      <c r="B336" s="95"/>
      <c r="C336" s="93"/>
      <c r="D336" s="93"/>
      <c r="E336" s="93"/>
      <c r="F336" s="93"/>
      <c r="G336" s="93"/>
      <c r="H336" s="93"/>
      <c r="I336" s="93"/>
      <c r="J336" s="37"/>
      <c r="K336" s="37"/>
      <c r="L336" s="37"/>
      <c r="M336" s="37"/>
      <c r="N336" s="70"/>
    </row>
    <row r="337" spans="1:14" x14ac:dyDescent="0.25">
      <c r="A337" s="116"/>
      <c r="B337" s="98"/>
      <c r="C337" s="94"/>
      <c r="D337" s="94"/>
      <c r="E337" s="94"/>
      <c r="F337" s="94"/>
      <c r="G337" s="94"/>
      <c r="H337" s="94"/>
      <c r="I337" s="94"/>
      <c r="J337" s="34"/>
      <c r="K337" s="6"/>
      <c r="L337" s="6"/>
      <c r="M337" s="9"/>
      <c r="N337" s="70"/>
    </row>
    <row r="338" spans="1:14" ht="15.75" thickBot="1" x14ac:dyDescent="0.3">
      <c r="A338" s="116"/>
      <c r="B338" s="95"/>
      <c r="C338" s="93"/>
      <c r="D338" s="93"/>
      <c r="E338" s="93"/>
      <c r="F338" s="93"/>
      <c r="G338" s="93"/>
      <c r="H338" s="93"/>
      <c r="I338" s="93"/>
      <c r="J338" s="35"/>
      <c r="K338" s="10"/>
      <c r="L338" s="10"/>
      <c r="M338" s="11"/>
      <c r="N338" s="69"/>
    </row>
    <row r="339" spans="1:14" ht="15.75" thickBot="1" x14ac:dyDescent="0.3">
      <c r="A339" s="117"/>
      <c r="B339" s="96"/>
      <c r="C339" s="97"/>
      <c r="D339" s="97"/>
      <c r="E339" s="97"/>
      <c r="F339" s="97"/>
      <c r="G339" s="97"/>
      <c r="H339" s="97"/>
      <c r="I339" s="97"/>
      <c r="J339" s="38"/>
      <c r="K339" s="38"/>
      <c r="L339" s="38"/>
      <c r="M339" s="38"/>
      <c r="N339" s="71"/>
    </row>
    <row r="340" spans="1:14" ht="16.5" thickTop="1" thickBot="1" x14ac:dyDescent="0.3"/>
    <row r="341" spans="1:14" ht="27.75" customHeight="1" thickTop="1" thickBot="1" x14ac:dyDescent="0.45">
      <c r="A341" s="115">
        <v>34</v>
      </c>
      <c r="B341" s="122">
        <f ca="1">RANDBETWEEN(3,4)</f>
        <v>3</v>
      </c>
      <c r="C341" s="2">
        <v>1</v>
      </c>
      <c r="D341" s="124" t="s">
        <v>4</v>
      </c>
      <c r="E341" s="126">
        <f ca="1">RANDBETWEEN(1,2)</f>
        <v>2</v>
      </c>
      <c r="F341" s="2">
        <f ca="1">RANDBETWEEN(2,3)</f>
        <v>3</v>
      </c>
      <c r="G341" s="106" t="s">
        <v>1</v>
      </c>
      <c r="H341" s="6"/>
      <c r="I341" s="6"/>
      <c r="J341" s="6"/>
      <c r="K341" s="6"/>
      <c r="L341" s="6"/>
      <c r="M341" s="6"/>
      <c r="N341" s="9"/>
    </row>
    <row r="342" spans="1:14" ht="27" customHeight="1" thickBot="1" x14ac:dyDescent="0.3">
      <c r="A342" s="116"/>
      <c r="B342" s="123"/>
      <c r="C342" s="21">
        <f ca="1">3*F342</f>
        <v>9</v>
      </c>
      <c r="D342" s="125"/>
      <c r="E342" s="127"/>
      <c r="F342" s="21">
        <f ca="1">RANDBETWEEN(3,5)</f>
        <v>3</v>
      </c>
      <c r="G342" s="107"/>
      <c r="H342" s="15"/>
      <c r="I342" s="15"/>
      <c r="J342" s="15"/>
      <c r="K342" s="15"/>
      <c r="L342" s="15"/>
      <c r="M342" s="15"/>
      <c r="N342" s="22"/>
    </row>
    <row r="343" spans="1:14" x14ac:dyDescent="0.25">
      <c r="A343" s="116"/>
      <c r="B343" s="105"/>
      <c r="C343" s="101"/>
      <c r="D343" s="101"/>
      <c r="E343" s="101"/>
      <c r="F343" s="101"/>
      <c r="G343" s="101"/>
      <c r="H343" s="101"/>
      <c r="I343" s="101"/>
      <c r="J343" s="101"/>
      <c r="K343" s="101"/>
      <c r="L343" s="101"/>
      <c r="M343" s="101"/>
      <c r="N343" s="104"/>
    </row>
    <row r="344" spans="1:14" x14ac:dyDescent="0.25">
      <c r="A344" s="116"/>
      <c r="B344" s="98"/>
      <c r="C344" s="94"/>
      <c r="D344" s="94"/>
      <c r="E344" s="94"/>
      <c r="F344" s="94"/>
      <c r="G344" s="94"/>
      <c r="H344" s="94"/>
      <c r="I344" s="94"/>
      <c r="J344" s="94"/>
      <c r="K344" s="94"/>
      <c r="L344" s="94"/>
      <c r="M344" s="94"/>
      <c r="N344" s="103"/>
    </row>
    <row r="345" spans="1:14" x14ac:dyDescent="0.25">
      <c r="A345" s="116"/>
      <c r="B345" s="95"/>
      <c r="C345" s="93"/>
      <c r="D345" s="93"/>
      <c r="E345" s="93"/>
      <c r="F345" s="93"/>
      <c r="G345" s="93"/>
      <c r="H345" s="93"/>
      <c r="I345" s="93"/>
      <c r="J345" s="93"/>
      <c r="K345" s="93"/>
      <c r="L345" s="93"/>
      <c r="M345" s="93"/>
      <c r="N345" s="102"/>
    </row>
    <row r="346" spans="1:14" x14ac:dyDescent="0.25">
      <c r="A346" s="116"/>
      <c r="B346" s="98"/>
      <c r="C346" s="94"/>
      <c r="D346" s="94"/>
      <c r="E346" s="94"/>
      <c r="F346" s="94"/>
      <c r="G346" s="94"/>
      <c r="H346" s="94"/>
      <c r="I346" s="94"/>
      <c r="J346" s="94"/>
      <c r="K346" s="94"/>
      <c r="L346" s="94"/>
      <c r="M346" s="94"/>
      <c r="N346" s="103"/>
    </row>
    <row r="347" spans="1:14" ht="15.75" thickBot="1" x14ac:dyDescent="0.3">
      <c r="A347" s="116"/>
      <c r="B347" s="95"/>
      <c r="C347" s="93"/>
      <c r="D347" s="93"/>
      <c r="E347" s="93"/>
      <c r="F347" s="93"/>
      <c r="G347" s="93"/>
      <c r="H347" s="93"/>
      <c r="I347" s="93"/>
      <c r="J347" s="37"/>
      <c r="K347" s="37"/>
      <c r="L347" s="37"/>
      <c r="M347" s="37"/>
      <c r="N347" s="70"/>
    </row>
    <row r="348" spans="1:14" x14ac:dyDescent="0.25">
      <c r="A348" s="116"/>
      <c r="B348" s="98"/>
      <c r="C348" s="94"/>
      <c r="D348" s="94"/>
      <c r="E348" s="94"/>
      <c r="F348" s="94"/>
      <c r="G348" s="94"/>
      <c r="H348" s="94"/>
      <c r="I348" s="94"/>
      <c r="J348" s="34"/>
      <c r="K348" s="6"/>
      <c r="L348" s="6"/>
      <c r="M348" s="9"/>
      <c r="N348" s="70"/>
    </row>
    <row r="349" spans="1:14" ht="15.75" thickBot="1" x14ac:dyDescent="0.3">
      <c r="A349" s="116"/>
      <c r="B349" s="95"/>
      <c r="C349" s="93"/>
      <c r="D349" s="93"/>
      <c r="E349" s="93"/>
      <c r="F349" s="93"/>
      <c r="G349" s="93"/>
      <c r="H349" s="93"/>
      <c r="I349" s="93"/>
      <c r="J349" s="35"/>
      <c r="K349" s="10"/>
      <c r="L349" s="10"/>
      <c r="M349" s="11"/>
      <c r="N349" s="69"/>
    </row>
    <row r="350" spans="1:14" ht="15.75" thickBot="1" x14ac:dyDescent="0.3">
      <c r="A350" s="117"/>
      <c r="B350" s="96"/>
      <c r="C350" s="97"/>
      <c r="D350" s="97"/>
      <c r="E350" s="97"/>
      <c r="F350" s="97"/>
      <c r="G350" s="97"/>
      <c r="H350" s="97"/>
      <c r="I350" s="97"/>
      <c r="J350" s="38"/>
      <c r="K350" s="38"/>
      <c r="L350" s="38"/>
      <c r="M350" s="38"/>
      <c r="N350" s="71"/>
    </row>
    <row r="351" spans="1:14" ht="16.5" thickTop="1" thickBot="1" x14ac:dyDescent="0.3"/>
    <row r="352" spans="1:14" ht="26.25" x14ac:dyDescent="0.4">
      <c r="A352" s="108">
        <v>35</v>
      </c>
      <c r="B352" s="59"/>
      <c r="C352" s="60"/>
      <c r="D352" s="61"/>
      <c r="E352" s="32"/>
      <c r="F352" s="32"/>
      <c r="G352" s="32"/>
      <c r="H352" s="32"/>
      <c r="I352" s="32"/>
      <c r="J352" s="32"/>
      <c r="K352" s="32"/>
      <c r="L352" s="32"/>
      <c r="M352" s="32"/>
      <c r="N352" s="33"/>
    </row>
    <row r="353" spans="1:14" ht="27" thickBot="1" x14ac:dyDescent="0.45">
      <c r="A353" s="109"/>
      <c r="B353" s="62"/>
      <c r="C353" s="18"/>
      <c r="E353" s="68"/>
      <c r="F353" s="68"/>
      <c r="G353" s="68"/>
      <c r="H353" s="17"/>
      <c r="I353" s="17"/>
      <c r="J353" s="17"/>
      <c r="K353" s="17"/>
      <c r="L353" s="17"/>
      <c r="M353" s="50">
        <f ca="1">RANDBETWEEN(13,22)</f>
        <v>21</v>
      </c>
      <c r="N353" s="63"/>
    </row>
    <row r="354" spans="1:14" ht="33.75" x14ac:dyDescent="0.5">
      <c r="A354" s="109"/>
      <c r="B354" s="23"/>
      <c r="C354" s="111">
        <f ca="1">RANDBETWEEN(50,91)</f>
        <v>84</v>
      </c>
      <c r="D354" s="112"/>
      <c r="E354" s="113">
        <f ca="1">M353*C354</f>
        <v>1764</v>
      </c>
      <c r="F354" s="114"/>
      <c r="G354" s="114"/>
      <c r="H354" s="67"/>
      <c r="I354" s="19"/>
      <c r="J354" s="19"/>
      <c r="K354" s="19"/>
      <c r="L354" s="19"/>
      <c r="M354" s="19"/>
      <c r="N354" s="24"/>
    </row>
    <row r="355" spans="1:14" x14ac:dyDescent="0.25">
      <c r="A355" s="109"/>
      <c r="B355" s="23"/>
      <c r="C355" s="19"/>
      <c r="D355" s="19"/>
      <c r="E355" s="19"/>
      <c r="F355" s="19"/>
      <c r="G355" s="19"/>
      <c r="H355" s="19"/>
      <c r="I355" s="19"/>
      <c r="J355" s="19"/>
      <c r="K355" s="19"/>
      <c r="L355" s="19"/>
      <c r="M355" s="19"/>
      <c r="N355" s="24"/>
    </row>
    <row r="356" spans="1:14" x14ac:dyDescent="0.25">
      <c r="A356" s="109"/>
      <c r="B356" s="23"/>
      <c r="C356" s="19"/>
      <c r="D356" s="19"/>
      <c r="E356" s="19"/>
      <c r="F356" s="19"/>
      <c r="G356" s="19"/>
      <c r="H356" s="19"/>
      <c r="I356" s="19"/>
      <c r="J356" s="19"/>
      <c r="K356" s="19"/>
      <c r="L356" s="19"/>
      <c r="M356" s="19"/>
      <c r="N356" s="24"/>
    </row>
    <row r="357" spans="1:14" x14ac:dyDescent="0.25">
      <c r="A357" s="109"/>
      <c r="B357" s="23"/>
      <c r="C357" s="19"/>
      <c r="D357" s="19"/>
      <c r="E357" s="19"/>
      <c r="F357" s="19"/>
      <c r="G357" s="19"/>
      <c r="H357" s="19"/>
      <c r="I357" s="19"/>
      <c r="J357" s="19"/>
      <c r="K357" s="19"/>
      <c r="L357" s="19"/>
      <c r="M357" s="19"/>
      <c r="N357" s="24"/>
    </row>
    <row r="358" spans="1:14" ht="15.75" thickBot="1" x14ac:dyDescent="0.3">
      <c r="A358" s="109"/>
      <c r="B358" s="23"/>
      <c r="C358" s="19"/>
      <c r="D358" s="19"/>
      <c r="E358" s="19"/>
      <c r="F358" s="19"/>
      <c r="G358" s="19"/>
      <c r="H358" s="19"/>
      <c r="I358" s="30"/>
      <c r="J358" s="30"/>
      <c r="K358" s="30"/>
      <c r="L358" s="30"/>
      <c r="M358" s="30"/>
      <c r="N358" s="24"/>
    </row>
    <row r="359" spans="1:14" x14ac:dyDescent="0.25">
      <c r="A359" s="109"/>
      <c r="B359" s="23"/>
      <c r="C359" s="19"/>
      <c r="D359" s="19"/>
      <c r="E359" s="19"/>
      <c r="F359" s="19"/>
      <c r="G359" s="19"/>
      <c r="H359" s="28"/>
      <c r="I359" s="57"/>
      <c r="J359" s="6"/>
      <c r="K359" s="6"/>
      <c r="L359" s="6"/>
      <c r="M359" s="9"/>
      <c r="N359" s="29"/>
    </row>
    <row r="360" spans="1:14" ht="15.75" thickBot="1" x14ac:dyDescent="0.3">
      <c r="A360" s="109"/>
      <c r="B360" s="23"/>
      <c r="C360" s="19"/>
      <c r="D360" s="19"/>
      <c r="E360" s="19"/>
      <c r="F360" s="19"/>
      <c r="G360" s="19"/>
      <c r="H360" s="28"/>
      <c r="I360" s="58"/>
      <c r="J360" s="10"/>
      <c r="K360" s="10"/>
      <c r="L360" s="10"/>
      <c r="M360" s="11"/>
      <c r="N360" s="29"/>
    </row>
    <row r="361" spans="1:14" ht="15.75" thickBot="1" x14ac:dyDescent="0.3">
      <c r="A361" s="110"/>
      <c r="B361" s="25"/>
      <c r="C361" s="26"/>
      <c r="D361" s="26"/>
      <c r="E361" s="26"/>
      <c r="F361" s="26"/>
      <c r="G361" s="26"/>
      <c r="H361" s="26"/>
      <c r="I361" s="31"/>
      <c r="J361" s="31"/>
      <c r="K361" s="31"/>
      <c r="L361" s="31"/>
      <c r="M361" s="31"/>
      <c r="N361" s="27"/>
    </row>
    <row r="362" spans="1:14" ht="15.75" thickBot="1" x14ac:dyDescent="0.3"/>
    <row r="363" spans="1:14" ht="27.75" thickTop="1" thickBot="1" x14ac:dyDescent="0.45">
      <c r="A363" s="115">
        <v>36</v>
      </c>
      <c r="B363" s="8"/>
      <c r="C363" s="2">
        <f ca="1">RANDBETWEEN(2,5)</f>
        <v>2</v>
      </c>
      <c r="D363" s="118" t="s">
        <v>5</v>
      </c>
      <c r="E363" s="118">
        <f ca="1">RANDBETWEEN(2,9)*C364</f>
        <v>30</v>
      </c>
      <c r="F363" s="118"/>
      <c r="G363" s="6"/>
      <c r="H363" s="6"/>
      <c r="I363" s="6"/>
      <c r="J363" s="6"/>
      <c r="K363" s="6"/>
      <c r="L363" s="6"/>
      <c r="M363" s="6"/>
      <c r="N363" s="9"/>
    </row>
    <row r="364" spans="1:14" ht="27" thickBot="1" x14ac:dyDescent="0.45">
      <c r="A364" s="116"/>
      <c r="B364" s="39"/>
      <c r="C364" s="21">
        <f ca="1">RANDBETWEEN(5,9)</f>
        <v>5</v>
      </c>
      <c r="D364" s="119"/>
      <c r="E364" s="119"/>
      <c r="F364" s="119"/>
      <c r="G364" s="15"/>
      <c r="H364" s="15"/>
      <c r="I364" s="15"/>
      <c r="J364" s="15"/>
      <c r="K364" s="15"/>
      <c r="L364" s="15"/>
      <c r="M364" s="15"/>
      <c r="N364" s="22"/>
    </row>
    <row r="365" spans="1:14" x14ac:dyDescent="0.25">
      <c r="A365" s="116"/>
      <c r="B365" s="105"/>
      <c r="C365" s="101"/>
      <c r="D365" s="101"/>
      <c r="E365" s="101"/>
      <c r="F365" s="101"/>
      <c r="G365" s="101"/>
      <c r="H365" s="101"/>
      <c r="I365" s="101"/>
      <c r="J365" s="101"/>
      <c r="K365" s="101"/>
      <c r="L365" s="101"/>
      <c r="M365" s="101"/>
      <c r="N365" s="104"/>
    </row>
    <row r="366" spans="1:14" x14ac:dyDescent="0.25">
      <c r="A366" s="116"/>
      <c r="B366" s="98"/>
      <c r="C366" s="94"/>
      <c r="D366" s="94"/>
      <c r="E366" s="94"/>
      <c r="F366" s="94"/>
      <c r="G366" s="94"/>
      <c r="H366" s="94"/>
      <c r="I366" s="94"/>
      <c r="J366" s="94"/>
      <c r="K366" s="94"/>
      <c r="L366" s="94"/>
      <c r="M366" s="94"/>
      <c r="N366" s="103"/>
    </row>
    <row r="367" spans="1:14" x14ac:dyDescent="0.25">
      <c r="A367" s="116"/>
      <c r="B367" s="95"/>
      <c r="C367" s="93"/>
      <c r="D367" s="93"/>
      <c r="E367" s="93"/>
      <c r="F367" s="93"/>
      <c r="G367" s="93"/>
      <c r="H367" s="93"/>
      <c r="I367" s="93"/>
      <c r="J367" s="93"/>
      <c r="K367" s="93"/>
      <c r="L367" s="93"/>
      <c r="M367" s="93"/>
      <c r="N367" s="102"/>
    </row>
    <row r="368" spans="1:14" x14ac:dyDescent="0.25">
      <c r="A368" s="116"/>
      <c r="B368" s="98"/>
      <c r="C368" s="94"/>
      <c r="D368" s="94"/>
      <c r="E368" s="94"/>
      <c r="F368" s="94"/>
      <c r="G368" s="94"/>
      <c r="H368" s="94"/>
      <c r="I368" s="94"/>
      <c r="J368" s="94"/>
      <c r="K368" s="94"/>
      <c r="L368" s="94"/>
      <c r="M368" s="94"/>
      <c r="N368" s="103"/>
    </row>
    <row r="369" spans="1:14" ht="15.75" thickBot="1" x14ac:dyDescent="0.3">
      <c r="A369" s="116"/>
      <c r="B369" s="95"/>
      <c r="C369" s="93"/>
      <c r="D369" s="93"/>
      <c r="E369" s="93"/>
      <c r="F369" s="93"/>
      <c r="G369" s="93"/>
      <c r="H369" s="93"/>
      <c r="I369" s="93"/>
      <c r="J369" s="37"/>
      <c r="K369" s="37"/>
      <c r="L369" s="37"/>
      <c r="M369" s="37"/>
      <c r="N369" s="70"/>
    </row>
    <row r="370" spans="1:14" x14ac:dyDescent="0.25">
      <c r="A370" s="116"/>
      <c r="B370" s="98"/>
      <c r="C370" s="94"/>
      <c r="D370" s="94"/>
      <c r="E370" s="94"/>
      <c r="F370" s="94"/>
      <c r="G370" s="94"/>
      <c r="H370" s="94"/>
      <c r="I370" s="94"/>
      <c r="J370" s="34"/>
      <c r="K370" s="6"/>
      <c r="L370" s="6"/>
      <c r="M370" s="9"/>
      <c r="N370" s="70"/>
    </row>
    <row r="371" spans="1:14" ht="15.75" thickBot="1" x14ac:dyDescent="0.3">
      <c r="A371" s="116"/>
      <c r="B371" s="95"/>
      <c r="C371" s="93"/>
      <c r="D371" s="93"/>
      <c r="E371" s="93"/>
      <c r="F371" s="93"/>
      <c r="G371" s="93"/>
      <c r="H371" s="93"/>
      <c r="I371" s="93"/>
      <c r="J371" s="35"/>
      <c r="K371" s="10"/>
      <c r="L371" s="10"/>
      <c r="M371" s="11"/>
      <c r="N371" s="69"/>
    </row>
    <row r="372" spans="1:14" ht="15.75" thickBot="1" x14ac:dyDescent="0.3">
      <c r="A372" s="117"/>
      <c r="B372" s="96"/>
      <c r="C372" s="97"/>
      <c r="D372" s="97"/>
      <c r="E372" s="97"/>
      <c r="F372" s="97"/>
      <c r="G372" s="97"/>
      <c r="H372" s="97"/>
      <c r="I372" s="97"/>
      <c r="J372" s="38"/>
      <c r="K372" s="38"/>
      <c r="L372" s="38"/>
      <c r="M372" s="38"/>
      <c r="N372" s="71"/>
    </row>
    <row r="373" spans="1:14" ht="15.75" thickTop="1" x14ac:dyDescent="0.25"/>
  </sheetData>
  <mergeCells count="1474">
    <mergeCell ref="A22:A30"/>
    <mergeCell ref="A32:A40"/>
    <mergeCell ref="C32:D32"/>
    <mergeCell ref="A42:A50"/>
    <mergeCell ref="C42:D42"/>
    <mergeCell ref="B25:B26"/>
    <mergeCell ref="C25:C26"/>
    <mergeCell ref="D25:D26"/>
    <mergeCell ref="B27:B28"/>
    <mergeCell ref="C27:C28"/>
    <mergeCell ref="D27:D28"/>
    <mergeCell ref="B29:B30"/>
    <mergeCell ref="C29:C30"/>
    <mergeCell ref="D29:D30"/>
    <mergeCell ref="B33:B34"/>
    <mergeCell ref="C33:C34"/>
    <mergeCell ref="A1:A9"/>
    <mergeCell ref="D1:E1"/>
    <mergeCell ref="A11:A20"/>
    <mergeCell ref="D11:D12"/>
    <mergeCell ref="B2:B3"/>
    <mergeCell ref="C2:C3"/>
    <mergeCell ref="D2:D3"/>
    <mergeCell ref="E2:E3"/>
    <mergeCell ref="C6:C7"/>
    <mergeCell ref="D6:D7"/>
    <mergeCell ref="E6:E7"/>
    <mergeCell ref="B8:B9"/>
    <mergeCell ref="C8:C9"/>
    <mergeCell ref="E15:E16"/>
    <mergeCell ref="B23:B24"/>
    <mergeCell ref="C23:C24"/>
    <mergeCell ref="A92:A100"/>
    <mergeCell ref="C92:D92"/>
    <mergeCell ref="F92:G92"/>
    <mergeCell ref="A102:A110"/>
    <mergeCell ref="C102:D102"/>
    <mergeCell ref="B85:B86"/>
    <mergeCell ref="C85:C86"/>
    <mergeCell ref="D85:D86"/>
    <mergeCell ref="E85:E86"/>
    <mergeCell ref="F85:F86"/>
    <mergeCell ref="G85:G86"/>
    <mergeCell ref="B89:B90"/>
    <mergeCell ref="C89:C90"/>
    <mergeCell ref="D89:D90"/>
    <mergeCell ref="E89:E90"/>
    <mergeCell ref="A52:A60"/>
    <mergeCell ref="A62:A70"/>
    <mergeCell ref="A72:A80"/>
    <mergeCell ref="A82:A90"/>
    <mergeCell ref="C82:D82"/>
    <mergeCell ref="C62:D62"/>
    <mergeCell ref="B53:B54"/>
    <mergeCell ref="C53:C54"/>
    <mergeCell ref="D53:D54"/>
    <mergeCell ref="B55:B56"/>
    <mergeCell ref="C55:C56"/>
    <mergeCell ref="D55:D56"/>
    <mergeCell ref="B57:B58"/>
    <mergeCell ref="C57:C58"/>
    <mergeCell ref="D57:D58"/>
    <mergeCell ref="B59:B60"/>
    <mergeCell ref="E57:E58"/>
    <mergeCell ref="A163:A170"/>
    <mergeCell ref="C163:D163"/>
    <mergeCell ref="F163:G163"/>
    <mergeCell ref="B156:B157"/>
    <mergeCell ref="C156:C157"/>
    <mergeCell ref="D156:D157"/>
    <mergeCell ref="E156:E157"/>
    <mergeCell ref="F156:F157"/>
    <mergeCell ref="G156:G157"/>
    <mergeCell ref="B160:B161"/>
    <mergeCell ref="C160:C161"/>
    <mergeCell ref="D160:D161"/>
    <mergeCell ref="F132:G132"/>
    <mergeCell ref="I132:J132"/>
    <mergeCell ref="A142:A150"/>
    <mergeCell ref="E142:F142"/>
    <mergeCell ref="A112:A120"/>
    <mergeCell ref="C112:D112"/>
    <mergeCell ref="A122:A130"/>
    <mergeCell ref="C122:D122"/>
    <mergeCell ref="A132:A140"/>
    <mergeCell ref="C132:D132"/>
    <mergeCell ref="J113:J114"/>
    <mergeCell ref="B119:B120"/>
    <mergeCell ref="C119:C120"/>
    <mergeCell ref="D119:D120"/>
    <mergeCell ref="E119:E120"/>
    <mergeCell ref="F119:F120"/>
    <mergeCell ref="J123:J124"/>
    <mergeCell ref="J133:J134"/>
    <mergeCell ref="J143:J144"/>
    <mergeCell ref="J154:J155"/>
    <mergeCell ref="A236:A245"/>
    <mergeCell ref="D236:D237"/>
    <mergeCell ref="F236:F237"/>
    <mergeCell ref="B236:B237"/>
    <mergeCell ref="A247:A255"/>
    <mergeCell ref="E247:F247"/>
    <mergeCell ref="A257:A265"/>
    <mergeCell ref="C257:D257"/>
    <mergeCell ref="A267:A276"/>
    <mergeCell ref="B267:B268"/>
    <mergeCell ref="D267:D268"/>
    <mergeCell ref="B238:B239"/>
    <mergeCell ref="C238:C239"/>
    <mergeCell ref="D238:D239"/>
    <mergeCell ref="E238:E239"/>
    <mergeCell ref="F62:G62"/>
    <mergeCell ref="A215:A223"/>
    <mergeCell ref="C215:D215"/>
    <mergeCell ref="F215:G215"/>
    <mergeCell ref="A225:A234"/>
    <mergeCell ref="D225:D226"/>
    <mergeCell ref="F225:F226"/>
    <mergeCell ref="A194:A202"/>
    <mergeCell ref="C194:D194"/>
    <mergeCell ref="F194:G194"/>
    <mergeCell ref="A204:A213"/>
    <mergeCell ref="A172:A181"/>
    <mergeCell ref="D172:D173"/>
    <mergeCell ref="E172:F173"/>
    <mergeCell ref="A183:A192"/>
    <mergeCell ref="A152:A161"/>
    <mergeCell ref="D152:D153"/>
    <mergeCell ref="A310:A318"/>
    <mergeCell ref="E299:E300"/>
    <mergeCell ref="A320:A329"/>
    <mergeCell ref="B320:B321"/>
    <mergeCell ref="D320:D321"/>
    <mergeCell ref="E320:F321"/>
    <mergeCell ref="B303:B304"/>
    <mergeCell ref="C303:C304"/>
    <mergeCell ref="D303:D304"/>
    <mergeCell ref="E303:E304"/>
    <mergeCell ref="F303:F304"/>
    <mergeCell ref="B307:B308"/>
    <mergeCell ref="C307:C308"/>
    <mergeCell ref="D307:D308"/>
    <mergeCell ref="E307:E308"/>
    <mergeCell ref="F307:F308"/>
    <mergeCell ref="A278:A287"/>
    <mergeCell ref="A289:A297"/>
    <mergeCell ref="C289:D289"/>
    <mergeCell ref="F289:G289"/>
    <mergeCell ref="A299:A308"/>
    <mergeCell ref="B299:B300"/>
    <mergeCell ref="D299:D300"/>
    <mergeCell ref="F299:F300"/>
    <mergeCell ref="B292:B293"/>
    <mergeCell ref="C292:C293"/>
    <mergeCell ref="D292:D293"/>
    <mergeCell ref="E292:E293"/>
    <mergeCell ref="F292:F293"/>
    <mergeCell ref="G292:G293"/>
    <mergeCell ref="B296:B297"/>
    <mergeCell ref="C296:C297"/>
    <mergeCell ref="A352:A361"/>
    <mergeCell ref="C354:D354"/>
    <mergeCell ref="E354:G354"/>
    <mergeCell ref="A363:A372"/>
    <mergeCell ref="D363:D364"/>
    <mergeCell ref="E363:F364"/>
    <mergeCell ref="B367:B368"/>
    <mergeCell ref="C367:C368"/>
    <mergeCell ref="D367:D368"/>
    <mergeCell ref="E367:E368"/>
    <mergeCell ref="F367:F368"/>
    <mergeCell ref="G367:G368"/>
    <mergeCell ref="B371:B372"/>
    <mergeCell ref="C371:C372"/>
    <mergeCell ref="D371:D372"/>
    <mergeCell ref="E371:E372"/>
    <mergeCell ref="G320:G321"/>
    <mergeCell ref="A331:A339"/>
    <mergeCell ref="F331:G331"/>
    <mergeCell ref="A341:A350"/>
    <mergeCell ref="B341:B342"/>
    <mergeCell ref="D341:D342"/>
    <mergeCell ref="G341:G342"/>
    <mergeCell ref="E341:E342"/>
    <mergeCell ref="B324:B325"/>
    <mergeCell ref="C324:C325"/>
    <mergeCell ref="D324:D325"/>
    <mergeCell ref="E324:E325"/>
    <mergeCell ref="F324:F325"/>
    <mergeCell ref="G324:G325"/>
    <mergeCell ref="B328:B329"/>
    <mergeCell ref="C328:C329"/>
    <mergeCell ref="L2:L3"/>
    <mergeCell ref="M2:M3"/>
    <mergeCell ref="N2:N3"/>
    <mergeCell ref="C4:C5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G2:G3"/>
    <mergeCell ref="H2:H3"/>
    <mergeCell ref="I2:I3"/>
    <mergeCell ref="J2:J3"/>
    <mergeCell ref="K2:K3"/>
    <mergeCell ref="F2:F3"/>
    <mergeCell ref="I8:I9"/>
    <mergeCell ref="N4:N5"/>
    <mergeCell ref="B13:B14"/>
    <mergeCell ref="C13:C14"/>
    <mergeCell ref="D13:D14"/>
    <mergeCell ref="E13:E14"/>
    <mergeCell ref="F13:F14"/>
    <mergeCell ref="G13:G14"/>
    <mergeCell ref="H13:H14"/>
    <mergeCell ref="I13:I14"/>
    <mergeCell ref="J13:J14"/>
    <mergeCell ref="K13:K14"/>
    <mergeCell ref="L13:L14"/>
    <mergeCell ref="M13:M14"/>
    <mergeCell ref="N13:N14"/>
    <mergeCell ref="D8:D9"/>
    <mergeCell ref="E8:E9"/>
    <mergeCell ref="F8:F9"/>
    <mergeCell ref="G8:G9"/>
    <mergeCell ref="H8:H9"/>
    <mergeCell ref="G6:G7"/>
    <mergeCell ref="H6:H7"/>
    <mergeCell ref="I6:I7"/>
    <mergeCell ref="B4:B5"/>
    <mergeCell ref="B6:B7"/>
    <mergeCell ref="F11:F12"/>
    <mergeCell ref="F6:F7"/>
    <mergeCell ref="D23:D24"/>
    <mergeCell ref="E23:E24"/>
    <mergeCell ref="F23:F24"/>
    <mergeCell ref="G23:G24"/>
    <mergeCell ref="H23:H24"/>
    <mergeCell ref="I23:I24"/>
    <mergeCell ref="B19:B20"/>
    <mergeCell ref="C19:C20"/>
    <mergeCell ref="D19:D20"/>
    <mergeCell ref="E19:E20"/>
    <mergeCell ref="F19:F20"/>
    <mergeCell ref="L15:L16"/>
    <mergeCell ref="M15:M16"/>
    <mergeCell ref="N15:N16"/>
    <mergeCell ref="B17:B18"/>
    <mergeCell ref="C17:C18"/>
    <mergeCell ref="D17:D18"/>
    <mergeCell ref="E17:E18"/>
    <mergeCell ref="F17:F18"/>
    <mergeCell ref="G17:G18"/>
    <mergeCell ref="H17:H18"/>
    <mergeCell ref="I17:I18"/>
    <mergeCell ref="G15:G16"/>
    <mergeCell ref="H15:H16"/>
    <mergeCell ref="I15:I16"/>
    <mergeCell ref="J15:J16"/>
    <mergeCell ref="K15:K16"/>
    <mergeCell ref="B15:B16"/>
    <mergeCell ref="C15:C16"/>
    <mergeCell ref="D15:D16"/>
    <mergeCell ref="F15:F16"/>
    <mergeCell ref="J25:J26"/>
    <mergeCell ref="K25:K26"/>
    <mergeCell ref="L25:L26"/>
    <mergeCell ref="M25:M26"/>
    <mergeCell ref="N25:N26"/>
    <mergeCell ref="E25:E26"/>
    <mergeCell ref="F25:F26"/>
    <mergeCell ref="G25:G26"/>
    <mergeCell ref="H25:H26"/>
    <mergeCell ref="I25:I26"/>
    <mergeCell ref="J23:J24"/>
    <mergeCell ref="K23:K24"/>
    <mergeCell ref="L23:L24"/>
    <mergeCell ref="M23:M24"/>
    <mergeCell ref="N23:N24"/>
    <mergeCell ref="G19:G20"/>
    <mergeCell ref="H19:H20"/>
    <mergeCell ref="I19:I20"/>
    <mergeCell ref="K33:K34"/>
    <mergeCell ref="L33:L34"/>
    <mergeCell ref="M33:M34"/>
    <mergeCell ref="D33:D34"/>
    <mergeCell ref="E33:E34"/>
    <mergeCell ref="F33:F34"/>
    <mergeCell ref="G33:G34"/>
    <mergeCell ref="H33:H34"/>
    <mergeCell ref="E29:E30"/>
    <mergeCell ref="F29:F30"/>
    <mergeCell ref="G29:G30"/>
    <mergeCell ref="H29:H30"/>
    <mergeCell ref="I29:I30"/>
    <mergeCell ref="E27:E28"/>
    <mergeCell ref="F27:F28"/>
    <mergeCell ref="G27:G28"/>
    <mergeCell ref="H27:H28"/>
    <mergeCell ref="I27:I28"/>
    <mergeCell ref="G37:G38"/>
    <mergeCell ref="H37:H38"/>
    <mergeCell ref="I37:I38"/>
    <mergeCell ref="B39:B40"/>
    <mergeCell ref="C39:C40"/>
    <mergeCell ref="D39:D40"/>
    <mergeCell ref="E39:E40"/>
    <mergeCell ref="F39:F40"/>
    <mergeCell ref="G39:G40"/>
    <mergeCell ref="H39:H40"/>
    <mergeCell ref="I39:I40"/>
    <mergeCell ref="B37:B38"/>
    <mergeCell ref="C37:C38"/>
    <mergeCell ref="D37:D38"/>
    <mergeCell ref="E37:E38"/>
    <mergeCell ref="F37:F38"/>
    <mergeCell ref="N33:N34"/>
    <mergeCell ref="B35:B36"/>
    <mergeCell ref="C35:C36"/>
    <mergeCell ref="D35:D36"/>
    <mergeCell ref="E35:E36"/>
    <mergeCell ref="F35:F36"/>
    <mergeCell ref="G35:G36"/>
    <mergeCell ref="H35:H36"/>
    <mergeCell ref="I35:I36"/>
    <mergeCell ref="J35:J36"/>
    <mergeCell ref="K35:K36"/>
    <mergeCell ref="L35:L36"/>
    <mergeCell ref="M35:M36"/>
    <mergeCell ref="N35:N36"/>
    <mergeCell ref="I33:I34"/>
    <mergeCell ref="J33:J34"/>
    <mergeCell ref="M43:M44"/>
    <mergeCell ref="N43:N44"/>
    <mergeCell ref="B45:B46"/>
    <mergeCell ref="C45:C46"/>
    <mergeCell ref="D45:D46"/>
    <mergeCell ref="E45:E46"/>
    <mergeCell ref="F45:F46"/>
    <mergeCell ref="G45:G46"/>
    <mergeCell ref="H45:H46"/>
    <mergeCell ref="I45:I46"/>
    <mergeCell ref="J45:J46"/>
    <mergeCell ref="K45:K46"/>
    <mergeCell ref="L45:L46"/>
    <mergeCell ref="M45:M46"/>
    <mergeCell ref="N45:N46"/>
    <mergeCell ref="G43:G44"/>
    <mergeCell ref="H43:H44"/>
    <mergeCell ref="I43:I44"/>
    <mergeCell ref="J43:J44"/>
    <mergeCell ref="K43:K44"/>
    <mergeCell ref="B43:B44"/>
    <mergeCell ref="C43:C44"/>
    <mergeCell ref="D43:D44"/>
    <mergeCell ref="E43:E44"/>
    <mergeCell ref="F43:F44"/>
    <mergeCell ref="G47:G48"/>
    <mergeCell ref="H47:H48"/>
    <mergeCell ref="I47:I48"/>
    <mergeCell ref="B49:B50"/>
    <mergeCell ref="C49:C50"/>
    <mergeCell ref="D49:D50"/>
    <mergeCell ref="E49:E50"/>
    <mergeCell ref="F49:F50"/>
    <mergeCell ref="G49:G50"/>
    <mergeCell ref="H49:H50"/>
    <mergeCell ref="I49:I50"/>
    <mergeCell ref="B47:B48"/>
    <mergeCell ref="C47:C48"/>
    <mergeCell ref="D47:D48"/>
    <mergeCell ref="E47:E48"/>
    <mergeCell ref="F47:F48"/>
    <mergeCell ref="L43:L44"/>
    <mergeCell ref="F57:F58"/>
    <mergeCell ref="G57:G58"/>
    <mergeCell ref="H57:H58"/>
    <mergeCell ref="I57:I58"/>
    <mergeCell ref="J55:J56"/>
    <mergeCell ref="K55:K56"/>
    <mergeCell ref="L55:L56"/>
    <mergeCell ref="M55:M56"/>
    <mergeCell ref="N55:N56"/>
    <mergeCell ref="E55:E56"/>
    <mergeCell ref="F55:F56"/>
    <mergeCell ref="G55:G56"/>
    <mergeCell ref="H55:H56"/>
    <mergeCell ref="I55:I56"/>
    <mergeCell ref="J53:J54"/>
    <mergeCell ref="K53:K54"/>
    <mergeCell ref="L53:L54"/>
    <mergeCell ref="M53:M54"/>
    <mergeCell ref="N53:N54"/>
    <mergeCell ref="E53:E54"/>
    <mergeCell ref="F53:F54"/>
    <mergeCell ref="G53:G54"/>
    <mergeCell ref="H53:H54"/>
    <mergeCell ref="I53:I54"/>
    <mergeCell ref="J63:J64"/>
    <mergeCell ref="K63:K64"/>
    <mergeCell ref="L63:L64"/>
    <mergeCell ref="M63:M64"/>
    <mergeCell ref="N63:N64"/>
    <mergeCell ref="H59:H60"/>
    <mergeCell ref="I59:I60"/>
    <mergeCell ref="B63:B64"/>
    <mergeCell ref="C63:C64"/>
    <mergeCell ref="D63:D64"/>
    <mergeCell ref="E63:E64"/>
    <mergeCell ref="F63:F64"/>
    <mergeCell ref="G63:G64"/>
    <mergeCell ref="H63:H64"/>
    <mergeCell ref="I63:I64"/>
    <mergeCell ref="C59:C60"/>
    <mergeCell ref="D59:D60"/>
    <mergeCell ref="E59:E60"/>
    <mergeCell ref="F59:F60"/>
    <mergeCell ref="G59:G60"/>
    <mergeCell ref="L65:L66"/>
    <mergeCell ref="M65:M66"/>
    <mergeCell ref="N65:N66"/>
    <mergeCell ref="B67:B68"/>
    <mergeCell ref="C67:C68"/>
    <mergeCell ref="D67:D68"/>
    <mergeCell ref="E67:E68"/>
    <mergeCell ref="F67:F68"/>
    <mergeCell ref="G67:G68"/>
    <mergeCell ref="H67:H68"/>
    <mergeCell ref="I67:I68"/>
    <mergeCell ref="G65:G66"/>
    <mergeCell ref="H65:H66"/>
    <mergeCell ref="I65:I66"/>
    <mergeCell ref="J65:J66"/>
    <mergeCell ref="K65:K66"/>
    <mergeCell ref="B65:B66"/>
    <mergeCell ref="C65:C66"/>
    <mergeCell ref="D65:D66"/>
    <mergeCell ref="E65:E66"/>
    <mergeCell ref="F65:F66"/>
    <mergeCell ref="J73:J74"/>
    <mergeCell ref="K73:K74"/>
    <mergeCell ref="L73:L74"/>
    <mergeCell ref="M73:M74"/>
    <mergeCell ref="N73:N74"/>
    <mergeCell ref="G69:G70"/>
    <mergeCell ref="H69:H70"/>
    <mergeCell ref="I69:I70"/>
    <mergeCell ref="B73:B74"/>
    <mergeCell ref="C73:C74"/>
    <mergeCell ref="D73:D74"/>
    <mergeCell ref="E73:E74"/>
    <mergeCell ref="F73:F74"/>
    <mergeCell ref="G73:G74"/>
    <mergeCell ref="H73:H74"/>
    <mergeCell ref="I73:I74"/>
    <mergeCell ref="B69:B70"/>
    <mergeCell ref="C69:C70"/>
    <mergeCell ref="D69:D70"/>
    <mergeCell ref="E69:E70"/>
    <mergeCell ref="F69:F70"/>
    <mergeCell ref="M75:M76"/>
    <mergeCell ref="N75:N76"/>
    <mergeCell ref="B77:B78"/>
    <mergeCell ref="C77:C78"/>
    <mergeCell ref="D77:D78"/>
    <mergeCell ref="E77:E78"/>
    <mergeCell ref="F77:F78"/>
    <mergeCell ref="G77:G78"/>
    <mergeCell ref="H77:H78"/>
    <mergeCell ref="I77:I78"/>
    <mergeCell ref="G75:G76"/>
    <mergeCell ref="H75:H76"/>
    <mergeCell ref="I75:I76"/>
    <mergeCell ref="J75:J76"/>
    <mergeCell ref="K75:K76"/>
    <mergeCell ref="B75:B76"/>
    <mergeCell ref="C75:C76"/>
    <mergeCell ref="D75:D76"/>
    <mergeCell ref="E75:E76"/>
    <mergeCell ref="F75:F76"/>
    <mergeCell ref="G79:G80"/>
    <mergeCell ref="H79:H80"/>
    <mergeCell ref="I79:I80"/>
    <mergeCell ref="B83:B84"/>
    <mergeCell ref="C83:C84"/>
    <mergeCell ref="D83:D84"/>
    <mergeCell ref="E83:E84"/>
    <mergeCell ref="F83:F84"/>
    <mergeCell ref="G83:G84"/>
    <mergeCell ref="H83:H84"/>
    <mergeCell ref="I83:I84"/>
    <mergeCell ref="B79:B80"/>
    <mergeCell ref="C79:C80"/>
    <mergeCell ref="D79:D80"/>
    <mergeCell ref="E79:E80"/>
    <mergeCell ref="F79:F80"/>
    <mergeCell ref="L75:L76"/>
    <mergeCell ref="F82:G82"/>
    <mergeCell ref="M85:M86"/>
    <mergeCell ref="N85:N86"/>
    <mergeCell ref="B87:B88"/>
    <mergeCell ref="C87:C88"/>
    <mergeCell ref="D87:D88"/>
    <mergeCell ref="E87:E88"/>
    <mergeCell ref="F87:F88"/>
    <mergeCell ref="G87:G88"/>
    <mergeCell ref="H87:H88"/>
    <mergeCell ref="I87:I88"/>
    <mergeCell ref="H85:H86"/>
    <mergeCell ref="I85:I86"/>
    <mergeCell ref="J85:J86"/>
    <mergeCell ref="K85:K86"/>
    <mergeCell ref="L85:L86"/>
    <mergeCell ref="J83:J84"/>
    <mergeCell ref="K83:K84"/>
    <mergeCell ref="L83:L84"/>
    <mergeCell ref="M83:M84"/>
    <mergeCell ref="N83:N84"/>
    <mergeCell ref="J93:J94"/>
    <mergeCell ref="K93:K94"/>
    <mergeCell ref="L93:L94"/>
    <mergeCell ref="M93:M94"/>
    <mergeCell ref="N93:N94"/>
    <mergeCell ref="F89:F90"/>
    <mergeCell ref="G89:G90"/>
    <mergeCell ref="H89:H90"/>
    <mergeCell ref="I89:I90"/>
    <mergeCell ref="B93:B94"/>
    <mergeCell ref="C93:C94"/>
    <mergeCell ref="D93:D94"/>
    <mergeCell ref="E93:E94"/>
    <mergeCell ref="F93:F94"/>
    <mergeCell ref="G93:G94"/>
    <mergeCell ref="H93:H94"/>
    <mergeCell ref="I93:I94"/>
    <mergeCell ref="L95:L96"/>
    <mergeCell ref="M95:M96"/>
    <mergeCell ref="N95:N96"/>
    <mergeCell ref="B97:B98"/>
    <mergeCell ref="C97:C98"/>
    <mergeCell ref="D97:D98"/>
    <mergeCell ref="E97:E98"/>
    <mergeCell ref="F97:F98"/>
    <mergeCell ref="G97:G98"/>
    <mergeCell ref="H97:H98"/>
    <mergeCell ref="I97:I98"/>
    <mergeCell ref="G95:G96"/>
    <mergeCell ref="H95:H96"/>
    <mergeCell ref="I95:I96"/>
    <mergeCell ref="J95:J96"/>
    <mergeCell ref="K95:K96"/>
    <mergeCell ref="B95:B96"/>
    <mergeCell ref="C95:C96"/>
    <mergeCell ref="D95:D96"/>
    <mergeCell ref="E95:E96"/>
    <mergeCell ref="F95:F96"/>
    <mergeCell ref="J103:J104"/>
    <mergeCell ref="K103:K104"/>
    <mergeCell ref="L103:L104"/>
    <mergeCell ref="M103:M104"/>
    <mergeCell ref="N103:N104"/>
    <mergeCell ref="G99:G100"/>
    <mergeCell ref="H99:H100"/>
    <mergeCell ref="I99:I100"/>
    <mergeCell ref="B103:B104"/>
    <mergeCell ref="C103:C104"/>
    <mergeCell ref="D103:D104"/>
    <mergeCell ref="E103:E104"/>
    <mergeCell ref="F103:F104"/>
    <mergeCell ref="G103:G104"/>
    <mergeCell ref="H103:H104"/>
    <mergeCell ref="I103:I104"/>
    <mergeCell ref="B99:B100"/>
    <mergeCell ref="C99:C100"/>
    <mergeCell ref="D99:D100"/>
    <mergeCell ref="E99:E100"/>
    <mergeCell ref="F99:F100"/>
    <mergeCell ref="L105:L106"/>
    <mergeCell ref="M105:M106"/>
    <mergeCell ref="N105:N106"/>
    <mergeCell ref="B107:B108"/>
    <mergeCell ref="C107:C108"/>
    <mergeCell ref="D107:D108"/>
    <mergeCell ref="E107:E108"/>
    <mergeCell ref="F107:F108"/>
    <mergeCell ref="G107:G108"/>
    <mergeCell ref="H107:H108"/>
    <mergeCell ref="I107:I108"/>
    <mergeCell ref="G105:G106"/>
    <mergeCell ref="H105:H106"/>
    <mergeCell ref="I105:I106"/>
    <mergeCell ref="J105:J106"/>
    <mergeCell ref="K105:K106"/>
    <mergeCell ref="B105:B106"/>
    <mergeCell ref="C105:C106"/>
    <mergeCell ref="D105:D106"/>
    <mergeCell ref="E105:E106"/>
    <mergeCell ref="F105:F106"/>
    <mergeCell ref="K113:K114"/>
    <mergeCell ref="L113:L114"/>
    <mergeCell ref="M113:M114"/>
    <mergeCell ref="N113:N114"/>
    <mergeCell ref="B115:B116"/>
    <mergeCell ref="C115:C116"/>
    <mergeCell ref="D115:D116"/>
    <mergeCell ref="E115:E116"/>
    <mergeCell ref="F115:F116"/>
    <mergeCell ref="G115:G116"/>
    <mergeCell ref="H115:H116"/>
    <mergeCell ref="I115:I116"/>
    <mergeCell ref="J115:J116"/>
    <mergeCell ref="K115:K116"/>
    <mergeCell ref="L115:L116"/>
    <mergeCell ref="M115:M116"/>
    <mergeCell ref="G109:G110"/>
    <mergeCell ref="H109:H110"/>
    <mergeCell ref="I109:I110"/>
    <mergeCell ref="B113:B114"/>
    <mergeCell ref="C113:C114"/>
    <mergeCell ref="D113:D114"/>
    <mergeCell ref="E113:E114"/>
    <mergeCell ref="F113:F114"/>
    <mergeCell ref="G113:G114"/>
    <mergeCell ref="H113:H114"/>
    <mergeCell ref="I113:I114"/>
    <mergeCell ref="B109:B110"/>
    <mergeCell ref="C109:C110"/>
    <mergeCell ref="D109:D110"/>
    <mergeCell ref="E109:E110"/>
    <mergeCell ref="F109:F110"/>
    <mergeCell ref="K123:K124"/>
    <mergeCell ref="L123:L124"/>
    <mergeCell ref="M123:M124"/>
    <mergeCell ref="N123:N124"/>
    <mergeCell ref="G119:G120"/>
    <mergeCell ref="H119:H120"/>
    <mergeCell ref="I119:I120"/>
    <mergeCell ref="B123:B124"/>
    <mergeCell ref="C123:C124"/>
    <mergeCell ref="D123:D124"/>
    <mergeCell ref="E123:E124"/>
    <mergeCell ref="F123:F124"/>
    <mergeCell ref="G123:G124"/>
    <mergeCell ref="H123:H124"/>
    <mergeCell ref="I123:I124"/>
    <mergeCell ref="N115:N116"/>
    <mergeCell ref="B117:B118"/>
    <mergeCell ref="C117:C118"/>
    <mergeCell ref="D117:D118"/>
    <mergeCell ref="E117:E118"/>
    <mergeCell ref="F117:F118"/>
    <mergeCell ref="G117:G118"/>
    <mergeCell ref="H117:H118"/>
    <mergeCell ref="I117:I118"/>
    <mergeCell ref="L125:L126"/>
    <mergeCell ref="M125:M126"/>
    <mergeCell ref="N125:N126"/>
    <mergeCell ref="B127:B128"/>
    <mergeCell ref="C127:C128"/>
    <mergeCell ref="D127:D128"/>
    <mergeCell ref="E127:E128"/>
    <mergeCell ref="F127:F128"/>
    <mergeCell ref="G127:G128"/>
    <mergeCell ref="H127:H128"/>
    <mergeCell ref="I127:I128"/>
    <mergeCell ref="G125:G126"/>
    <mergeCell ref="H125:H126"/>
    <mergeCell ref="I125:I126"/>
    <mergeCell ref="J125:J126"/>
    <mergeCell ref="K125:K126"/>
    <mergeCell ref="B125:B126"/>
    <mergeCell ref="C125:C126"/>
    <mergeCell ref="D125:D126"/>
    <mergeCell ref="E125:E126"/>
    <mergeCell ref="F125:F126"/>
    <mergeCell ref="K133:K134"/>
    <mergeCell ref="L133:L134"/>
    <mergeCell ref="M133:M134"/>
    <mergeCell ref="N133:N134"/>
    <mergeCell ref="G129:G130"/>
    <mergeCell ref="H129:H130"/>
    <mergeCell ref="I129:I130"/>
    <mergeCell ref="B133:B134"/>
    <mergeCell ref="C133:C134"/>
    <mergeCell ref="D133:D134"/>
    <mergeCell ref="E133:E134"/>
    <mergeCell ref="F133:F134"/>
    <mergeCell ref="G133:G134"/>
    <mergeCell ref="H133:H134"/>
    <mergeCell ref="I133:I134"/>
    <mergeCell ref="B129:B130"/>
    <mergeCell ref="C129:C130"/>
    <mergeCell ref="D129:D130"/>
    <mergeCell ref="E129:E130"/>
    <mergeCell ref="F129:F130"/>
    <mergeCell ref="L135:L136"/>
    <mergeCell ref="M135:M136"/>
    <mergeCell ref="N135:N136"/>
    <mergeCell ref="B137:B138"/>
    <mergeCell ref="C137:C138"/>
    <mergeCell ref="D137:D138"/>
    <mergeCell ref="E137:E138"/>
    <mergeCell ref="F137:F138"/>
    <mergeCell ref="G137:G138"/>
    <mergeCell ref="H137:H138"/>
    <mergeCell ref="I137:I138"/>
    <mergeCell ref="G135:G136"/>
    <mergeCell ref="H135:H136"/>
    <mergeCell ref="I135:I136"/>
    <mergeCell ref="J135:J136"/>
    <mergeCell ref="K135:K136"/>
    <mergeCell ref="B135:B136"/>
    <mergeCell ref="C135:C136"/>
    <mergeCell ref="D135:D136"/>
    <mergeCell ref="E135:E136"/>
    <mergeCell ref="F135:F136"/>
    <mergeCell ref="K143:K144"/>
    <mergeCell ref="L143:L144"/>
    <mergeCell ref="M143:M144"/>
    <mergeCell ref="N143:N144"/>
    <mergeCell ref="G139:G140"/>
    <mergeCell ref="H139:H140"/>
    <mergeCell ref="I139:I140"/>
    <mergeCell ref="B143:B144"/>
    <mergeCell ref="C143:C144"/>
    <mergeCell ref="D143:D144"/>
    <mergeCell ref="E143:E144"/>
    <mergeCell ref="F143:F144"/>
    <mergeCell ref="G143:G144"/>
    <mergeCell ref="H143:H144"/>
    <mergeCell ref="I143:I144"/>
    <mergeCell ref="B139:B140"/>
    <mergeCell ref="C139:C140"/>
    <mergeCell ref="D139:D140"/>
    <mergeCell ref="E139:E140"/>
    <mergeCell ref="F139:F140"/>
    <mergeCell ref="L145:L146"/>
    <mergeCell ref="M145:M146"/>
    <mergeCell ref="N145:N146"/>
    <mergeCell ref="B147:B148"/>
    <mergeCell ref="C147:C148"/>
    <mergeCell ref="D147:D148"/>
    <mergeCell ref="E147:E148"/>
    <mergeCell ref="F147:F148"/>
    <mergeCell ref="G147:G148"/>
    <mergeCell ref="H147:H148"/>
    <mergeCell ref="I147:I148"/>
    <mergeCell ref="G145:G146"/>
    <mergeCell ref="H145:H146"/>
    <mergeCell ref="I145:I146"/>
    <mergeCell ref="J145:J146"/>
    <mergeCell ref="K145:K146"/>
    <mergeCell ref="B145:B146"/>
    <mergeCell ref="C145:C146"/>
    <mergeCell ref="D145:D146"/>
    <mergeCell ref="E145:E146"/>
    <mergeCell ref="F145:F146"/>
    <mergeCell ref="K154:K155"/>
    <mergeCell ref="L154:L155"/>
    <mergeCell ref="M154:M155"/>
    <mergeCell ref="N154:N155"/>
    <mergeCell ref="G149:G150"/>
    <mergeCell ref="H149:H150"/>
    <mergeCell ref="I149:I150"/>
    <mergeCell ref="B154:B155"/>
    <mergeCell ref="C154:C155"/>
    <mergeCell ref="D154:D155"/>
    <mergeCell ref="E154:E155"/>
    <mergeCell ref="F154:F155"/>
    <mergeCell ref="G154:G155"/>
    <mergeCell ref="H154:H155"/>
    <mergeCell ref="I154:I155"/>
    <mergeCell ref="B149:B150"/>
    <mergeCell ref="C149:C150"/>
    <mergeCell ref="D149:D150"/>
    <mergeCell ref="E149:E150"/>
    <mergeCell ref="F149:F150"/>
    <mergeCell ref="F152:F153"/>
    <mergeCell ref="E164:E165"/>
    <mergeCell ref="F164:F165"/>
    <mergeCell ref="E160:E161"/>
    <mergeCell ref="F160:F161"/>
    <mergeCell ref="G160:G161"/>
    <mergeCell ref="H160:H161"/>
    <mergeCell ref="I160:I161"/>
    <mergeCell ref="M156:M157"/>
    <mergeCell ref="N156:N157"/>
    <mergeCell ref="B158:B159"/>
    <mergeCell ref="C158:C159"/>
    <mergeCell ref="D158:D159"/>
    <mergeCell ref="E158:E159"/>
    <mergeCell ref="F158:F159"/>
    <mergeCell ref="G158:G159"/>
    <mergeCell ref="H158:H159"/>
    <mergeCell ref="I158:I159"/>
    <mergeCell ref="H156:H157"/>
    <mergeCell ref="I156:I157"/>
    <mergeCell ref="J156:J157"/>
    <mergeCell ref="K156:K157"/>
    <mergeCell ref="L156:L157"/>
    <mergeCell ref="G168:G169"/>
    <mergeCell ref="H168:H169"/>
    <mergeCell ref="I168:I169"/>
    <mergeCell ref="B168:B169"/>
    <mergeCell ref="C168:C169"/>
    <mergeCell ref="D168:D169"/>
    <mergeCell ref="E168:E169"/>
    <mergeCell ref="F168:F169"/>
    <mergeCell ref="L164:L165"/>
    <mergeCell ref="M164:M165"/>
    <mergeCell ref="N164:N165"/>
    <mergeCell ref="B166:B167"/>
    <mergeCell ref="C166:C167"/>
    <mergeCell ref="D166:D167"/>
    <mergeCell ref="E166:E167"/>
    <mergeCell ref="F166:F167"/>
    <mergeCell ref="G166:G167"/>
    <mergeCell ref="H166:H167"/>
    <mergeCell ref="I166:I167"/>
    <mergeCell ref="J166:J167"/>
    <mergeCell ref="K166:K167"/>
    <mergeCell ref="L166:L167"/>
    <mergeCell ref="M166:M167"/>
    <mergeCell ref="N166:N167"/>
    <mergeCell ref="G164:G165"/>
    <mergeCell ref="H164:H165"/>
    <mergeCell ref="I164:I165"/>
    <mergeCell ref="J164:J165"/>
    <mergeCell ref="K164:K165"/>
    <mergeCell ref="B164:B165"/>
    <mergeCell ref="C164:C165"/>
    <mergeCell ref="D164:D165"/>
    <mergeCell ref="M174:M175"/>
    <mergeCell ref="N174:N175"/>
    <mergeCell ref="B176:B177"/>
    <mergeCell ref="C176:C177"/>
    <mergeCell ref="D176:D177"/>
    <mergeCell ref="E176:E177"/>
    <mergeCell ref="F176:F177"/>
    <mergeCell ref="G176:G177"/>
    <mergeCell ref="H176:H177"/>
    <mergeCell ref="I176:I177"/>
    <mergeCell ref="J176:J177"/>
    <mergeCell ref="K176:K177"/>
    <mergeCell ref="L176:L177"/>
    <mergeCell ref="M176:M177"/>
    <mergeCell ref="N176:N177"/>
    <mergeCell ref="G174:G175"/>
    <mergeCell ref="H174:H175"/>
    <mergeCell ref="I174:I175"/>
    <mergeCell ref="J174:J175"/>
    <mergeCell ref="K174:K175"/>
    <mergeCell ref="B174:B175"/>
    <mergeCell ref="C174:C175"/>
    <mergeCell ref="D174:D175"/>
    <mergeCell ref="E174:E175"/>
    <mergeCell ref="F174:F175"/>
    <mergeCell ref="G178:G179"/>
    <mergeCell ref="H178:H179"/>
    <mergeCell ref="I178:I179"/>
    <mergeCell ref="B180:B181"/>
    <mergeCell ref="C180:C181"/>
    <mergeCell ref="D180:D181"/>
    <mergeCell ref="E180:E181"/>
    <mergeCell ref="F180:F181"/>
    <mergeCell ref="G180:G181"/>
    <mergeCell ref="H180:H181"/>
    <mergeCell ref="I180:I181"/>
    <mergeCell ref="B178:B179"/>
    <mergeCell ref="C178:C179"/>
    <mergeCell ref="D178:D179"/>
    <mergeCell ref="E178:E179"/>
    <mergeCell ref="F178:F179"/>
    <mergeCell ref="L174:L175"/>
    <mergeCell ref="E199:E200"/>
    <mergeCell ref="F199:F200"/>
    <mergeCell ref="L195:L196"/>
    <mergeCell ref="M195:M196"/>
    <mergeCell ref="N195:N196"/>
    <mergeCell ref="B197:B198"/>
    <mergeCell ref="C197:C198"/>
    <mergeCell ref="D197:D198"/>
    <mergeCell ref="E197:E198"/>
    <mergeCell ref="F197:F198"/>
    <mergeCell ref="G197:G198"/>
    <mergeCell ref="H197:H198"/>
    <mergeCell ref="I197:I198"/>
    <mergeCell ref="J197:J198"/>
    <mergeCell ref="K197:K198"/>
    <mergeCell ref="L197:L198"/>
    <mergeCell ref="M197:M198"/>
    <mergeCell ref="N197:N198"/>
    <mergeCell ref="G195:G196"/>
    <mergeCell ref="H195:H196"/>
    <mergeCell ref="I195:I196"/>
    <mergeCell ref="J195:J196"/>
    <mergeCell ref="K195:K196"/>
    <mergeCell ref="B195:B196"/>
    <mergeCell ref="C195:C196"/>
    <mergeCell ref="D195:D196"/>
    <mergeCell ref="E195:E196"/>
    <mergeCell ref="F195:F196"/>
    <mergeCell ref="M216:M217"/>
    <mergeCell ref="N216:N217"/>
    <mergeCell ref="B218:B219"/>
    <mergeCell ref="C218:C219"/>
    <mergeCell ref="D218:D219"/>
    <mergeCell ref="E218:E219"/>
    <mergeCell ref="F218:F219"/>
    <mergeCell ref="G218:G219"/>
    <mergeCell ref="H218:H219"/>
    <mergeCell ref="I218:I219"/>
    <mergeCell ref="J218:J219"/>
    <mergeCell ref="K218:K219"/>
    <mergeCell ref="L218:L219"/>
    <mergeCell ref="M218:M219"/>
    <mergeCell ref="N218:N219"/>
    <mergeCell ref="G216:G217"/>
    <mergeCell ref="H216:H217"/>
    <mergeCell ref="I216:I217"/>
    <mergeCell ref="J216:J217"/>
    <mergeCell ref="K216:K217"/>
    <mergeCell ref="B216:B217"/>
    <mergeCell ref="C216:C217"/>
    <mergeCell ref="D216:D217"/>
    <mergeCell ref="E216:E217"/>
    <mergeCell ref="F216:F217"/>
    <mergeCell ref="G220:G221"/>
    <mergeCell ref="H220:H221"/>
    <mergeCell ref="I220:I221"/>
    <mergeCell ref="B222:B223"/>
    <mergeCell ref="C222:C223"/>
    <mergeCell ref="D222:D223"/>
    <mergeCell ref="E222:E223"/>
    <mergeCell ref="F222:F223"/>
    <mergeCell ref="G222:G223"/>
    <mergeCell ref="H222:H223"/>
    <mergeCell ref="I222:I223"/>
    <mergeCell ref="B220:B221"/>
    <mergeCell ref="C220:C221"/>
    <mergeCell ref="D220:D221"/>
    <mergeCell ref="E220:E221"/>
    <mergeCell ref="F220:F221"/>
    <mergeCell ref="L216:L217"/>
    <mergeCell ref="M227:M228"/>
    <mergeCell ref="N227:N228"/>
    <mergeCell ref="B229:B230"/>
    <mergeCell ref="C229:C230"/>
    <mergeCell ref="D229:D230"/>
    <mergeCell ref="E229:E230"/>
    <mergeCell ref="F229:F230"/>
    <mergeCell ref="G229:G230"/>
    <mergeCell ref="H229:H230"/>
    <mergeCell ref="I229:I230"/>
    <mergeCell ref="J229:J230"/>
    <mergeCell ref="K229:K230"/>
    <mergeCell ref="L229:L230"/>
    <mergeCell ref="M229:M230"/>
    <mergeCell ref="N229:N230"/>
    <mergeCell ref="G227:G228"/>
    <mergeCell ref="H227:H228"/>
    <mergeCell ref="I227:I228"/>
    <mergeCell ref="J227:J228"/>
    <mergeCell ref="K227:K228"/>
    <mergeCell ref="B227:B228"/>
    <mergeCell ref="C227:C228"/>
    <mergeCell ref="D227:D228"/>
    <mergeCell ref="E227:E228"/>
    <mergeCell ref="F227:F228"/>
    <mergeCell ref="G231:G232"/>
    <mergeCell ref="H231:H232"/>
    <mergeCell ref="I231:I232"/>
    <mergeCell ref="B233:B234"/>
    <mergeCell ref="C233:C234"/>
    <mergeCell ref="D233:D234"/>
    <mergeCell ref="E233:E234"/>
    <mergeCell ref="F233:F234"/>
    <mergeCell ref="G233:G234"/>
    <mergeCell ref="H233:H234"/>
    <mergeCell ref="I233:I234"/>
    <mergeCell ref="B231:B232"/>
    <mergeCell ref="C231:C232"/>
    <mergeCell ref="D231:D232"/>
    <mergeCell ref="E231:E232"/>
    <mergeCell ref="F231:F232"/>
    <mergeCell ref="L227:L228"/>
    <mergeCell ref="N240:N241"/>
    <mergeCell ref="B242:B243"/>
    <mergeCell ref="C242:C243"/>
    <mergeCell ref="D242:D243"/>
    <mergeCell ref="E242:E243"/>
    <mergeCell ref="F242:F243"/>
    <mergeCell ref="G242:G243"/>
    <mergeCell ref="H242:H243"/>
    <mergeCell ref="I242:I243"/>
    <mergeCell ref="K238:K239"/>
    <mergeCell ref="L238:L239"/>
    <mergeCell ref="M238:M239"/>
    <mergeCell ref="N238:N239"/>
    <mergeCell ref="B240:B241"/>
    <mergeCell ref="C240:C241"/>
    <mergeCell ref="D240:D241"/>
    <mergeCell ref="E240:E241"/>
    <mergeCell ref="F240:F241"/>
    <mergeCell ref="G240:G241"/>
    <mergeCell ref="H240:H241"/>
    <mergeCell ref="I240:I241"/>
    <mergeCell ref="J240:J241"/>
    <mergeCell ref="K240:K241"/>
    <mergeCell ref="L240:L241"/>
    <mergeCell ref="M240:M241"/>
    <mergeCell ref="F238:F239"/>
    <mergeCell ref="G238:G239"/>
    <mergeCell ref="H238:H239"/>
    <mergeCell ref="I238:I239"/>
    <mergeCell ref="J238:J239"/>
    <mergeCell ref="J248:J249"/>
    <mergeCell ref="K248:K249"/>
    <mergeCell ref="L248:L249"/>
    <mergeCell ref="M248:M249"/>
    <mergeCell ref="N248:N249"/>
    <mergeCell ref="G244:G245"/>
    <mergeCell ref="H244:H245"/>
    <mergeCell ref="I244:I245"/>
    <mergeCell ref="B248:B249"/>
    <mergeCell ref="C248:C249"/>
    <mergeCell ref="D248:D249"/>
    <mergeCell ref="E248:E249"/>
    <mergeCell ref="F248:F249"/>
    <mergeCell ref="G248:G249"/>
    <mergeCell ref="H248:H249"/>
    <mergeCell ref="I248:I249"/>
    <mergeCell ref="B244:B245"/>
    <mergeCell ref="C244:C245"/>
    <mergeCell ref="D244:D245"/>
    <mergeCell ref="E244:E245"/>
    <mergeCell ref="F244:F245"/>
    <mergeCell ref="L250:L251"/>
    <mergeCell ref="M250:M251"/>
    <mergeCell ref="N250:N251"/>
    <mergeCell ref="B252:B253"/>
    <mergeCell ref="C252:C253"/>
    <mergeCell ref="D252:D253"/>
    <mergeCell ref="E252:E253"/>
    <mergeCell ref="F252:F253"/>
    <mergeCell ref="G252:G253"/>
    <mergeCell ref="H252:H253"/>
    <mergeCell ref="I252:I253"/>
    <mergeCell ref="G250:G251"/>
    <mergeCell ref="H250:H251"/>
    <mergeCell ref="I250:I251"/>
    <mergeCell ref="J250:J251"/>
    <mergeCell ref="K250:K251"/>
    <mergeCell ref="B250:B251"/>
    <mergeCell ref="C250:C251"/>
    <mergeCell ref="D250:D251"/>
    <mergeCell ref="E250:E251"/>
    <mergeCell ref="F250:F251"/>
    <mergeCell ref="J258:J259"/>
    <mergeCell ref="K258:K259"/>
    <mergeCell ref="L258:L259"/>
    <mergeCell ref="M258:M259"/>
    <mergeCell ref="N258:N259"/>
    <mergeCell ref="G254:G255"/>
    <mergeCell ref="H254:H255"/>
    <mergeCell ref="I254:I255"/>
    <mergeCell ref="B258:B259"/>
    <mergeCell ref="C258:C259"/>
    <mergeCell ref="D258:D259"/>
    <mergeCell ref="E258:E259"/>
    <mergeCell ref="F258:F259"/>
    <mergeCell ref="G258:G259"/>
    <mergeCell ref="H258:H259"/>
    <mergeCell ref="I258:I259"/>
    <mergeCell ref="B254:B255"/>
    <mergeCell ref="C254:C255"/>
    <mergeCell ref="D254:D255"/>
    <mergeCell ref="E254:E255"/>
    <mergeCell ref="F254:F255"/>
    <mergeCell ref="L260:L261"/>
    <mergeCell ref="M260:M261"/>
    <mergeCell ref="N260:N261"/>
    <mergeCell ref="B262:B263"/>
    <mergeCell ref="C262:C263"/>
    <mergeCell ref="D262:D263"/>
    <mergeCell ref="E262:E263"/>
    <mergeCell ref="F262:F263"/>
    <mergeCell ref="G262:G263"/>
    <mergeCell ref="H262:H263"/>
    <mergeCell ref="I262:I263"/>
    <mergeCell ref="G260:G261"/>
    <mergeCell ref="H260:H261"/>
    <mergeCell ref="I260:I261"/>
    <mergeCell ref="J260:J261"/>
    <mergeCell ref="K260:K261"/>
    <mergeCell ref="B260:B261"/>
    <mergeCell ref="C260:C261"/>
    <mergeCell ref="D260:D261"/>
    <mergeCell ref="E260:E261"/>
    <mergeCell ref="F260:F261"/>
    <mergeCell ref="J269:J270"/>
    <mergeCell ref="K269:K270"/>
    <mergeCell ref="L269:L270"/>
    <mergeCell ref="M269:M270"/>
    <mergeCell ref="N269:N270"/>
    <mergeCell ref="G264:G265"/>
    <mergeCell ref="H264:H265"/>
    <mergeCell ref="I264:I265"/>
    <mergeCell ref="B269:B270"/>
    <mergeCell ref="C269:C270"/>
    <mergeCell ref="D269:D270"/>
    <mergeCell ref="E269:E270"/>
    <mergeCell ref="F269:F270"/>
    <mergeCell ref="G269:G270"/>
    <mergeCell ref="H269:H270"/>
    <mergeCell ref="I269:I270"/>
    <mergeCell ref="B264:B265"/>
    <mergeCell ref="C264:C265"/>
    <mergeCell ref="D264:D265"/>
    <mergeCell ref="E264:E265"/>
    <mergeCell ref="F264:F265"/>
    <mergeCell ref="F267:F268"/>
    <mergeCell ref="M271:M272"/>
    <mergeCell ref="N271:N272"/>
    <mergeCell ref="B273:B274"/>
    <mergeCell ref="C273:C274"/>
    <mergeCell ref="D273:D274"/>
    <mergeCell ref="E273:E274"/>
    <mergeCell ref="F273:F274"/>
    <mergeCell ref="G273:G274"/>
    <mergeCell ref="H273:H274"/>
    <mergeCell ref="I273:I274"/>
    <mergeCell ref="G271:G272"/>
    <mergeCell ref="H271:H272"/>
    <mergeCell ref="I271:I272"/>
    <mergeCell ref="J271:J272"/>
    <mergeCell ref="K271:K272"/>
    <mergeCell ref="B271:B272"/>
    <mergeCell ref="C271:C272"/>
    <mergeCell ref="D271:D272"/>
    <mergeCell ref="E271:E272"/>
    <mergeCell ref="F271:F272"/>
    <mergeCell ref="G275:G276"/>
    <mergeCell ref="H275:H276"/>
    <mergeCell ref="I275:I276"/>
    <mergeCell ref="B290:B291"/>
    <mergeCell ref="C290:C291"/>
    <mergeCell ref="D290:D291"/>
    <mergeCell ref="E290:E291"/>
    <mergeCell ref="F290:F291"/>
    <mergeCell ref="G290:G291"/>
    <mergeCell ref="H290:H291"/>
    <mergeCell ref="I290:I291"/>
    <mergeCell ref="B275:B276"/>
    <mergeCell ref="C275:C276"/>
    <mergeCell ref="D275:D276"/>
    <mergeCell ref="E275:E276"/>
    <mergeCell ref="F275:F276"/>
    <mergeCell ref="L271:L272"/>
    <mergeCell ref="H285:H286"/>
    <mergeCell ref="E285:E286"/>
    <mergeCell ref="F285:F286"/>
    <mergeCell ref="G285:G286"/>
    <mergeCell ref="D281:D282"/>
    <mergeCell ref="D283:D284"/>
    <mergeCell ref="D285:D286"/>
    <mergeCell ref="H281:H282"/>
    <mergeCell ref="E281:E282"/>
    <mergeCell ref="F281:F282"/>
    <mergeCell ref="G281:G282"/>
    <mergeCell ref="H283:H284"/>
    <mergeCell ref="E283:E284"/>
    <mergeCell ref="F283:F284"/>
    <mergeCell ref="G283:G284"/>
    <mergeCell ref="M292:M293"/>
    <mergeCell ref="N292:N293"/>
    <mergeCell ref="B294:B295"/>
    <mergeCell ref="C294:C295"/>
    <mergeCell ref="D294:D295"/>
    <mergeCell ref="E294:E295"/>
    <mergeCell ref="F294:F295"/>
    <mergeCell ref="G294:G295"/>
    <mergeCell ref="H294:H295"/>
    <mergeCell ref="I294:I295"/>
    <mergeCell ref="H292:H293"/>
    <mergeCell ref="I292:I293"/>
    <mergeCell ref="J292:J293"/>
    <mergeCell ref="K292:K293"/>
    <mergeCell ref="L292:L293"/>
    <mergeCell ref="J290:J291"/>
    <mergeCell ref="K290:K291"/>
    <mergeCell ref="L290:L291"/>
    <mergeCell ref="M290:M291"/>
    <mergeCell ref="N290:N291"/>
    <mergeCell ref="J301:J302"/>
    <mergeCell ref="K301:K302"/>
    <mergeCell ref="L301:L302"/>
    <mergeCell ref="M301:M302"/>
    <mergeCell ref="N301:N302"/>
    <mergeCell ref="I296:I297"/>
    <mergeCell ref="B301:B302"/>
    <mergeCell ref="C301:C302"/>
    <mergeCell ref="D301:D302"/>
    <mergeCell ref="E301:E302"/>
    <mergeCell ref="F301:F302"/>
    <mergeCell ref="G301:G302"/>
    <mergeCell ref="H301:H302"/>
    <mergeCell ref="I301:I302"/>
    <mergeCell ref="D296:D297"/>
    <mergeCell ref="E296:E297"/>
    <mergeCell ref="F296:F297"/>
    <mergeCell ref="G296:G297"/>
    <mergeCell ref="H296:H297"/>
    <mergeCell ref="J311:J312"/>
    <mergeCell ref="K311:K312"/>
    <mergeCell ref="L311:L312"/>
    <mergeCell ref="M311:M312"/>
    <mergeCell ref="N311:N312"/>
    <mergeCell ref="G307:G308"/>
    <mergeCell ref="H307:H308"/>
    <mergeCell ref="I307:I308"/>
    <mergeCell ref="B311:B312"/>
    <mergeCell ref="C311:C312"/>
    <mergeCell ref="D311:D312"/>
    <mergeCell ref="E311:E312"/>
    <mergeCell ref="F311:F312"/>
    <mergeCell ref="G311:G312"/>
    <mergeCell ref="H311:H312"/>
    <mergeCell ref="I311:I312"/>
    <mergeCell ref="L303:L304"/>
    <mergeCell ref="M303:M304"/>
    <mergeCell ref="N303:N304"/>
    <mergeCell ref="B305:B306"/>
    <mergeCell ref="C305:C306"/>
    <mergeCell ref="D305:D306"/>
    <mergeCell ref="E305:E306"/>
    <mergeCell ref="F305:F306"/>
    <mergeCell ref="G305:G306"/>
    <mergeCell ref="H305:H306"/>
    <mergeCell ref="I305:I306"/>
    <mergeCell ref="G303:G304"/>
    <mergeCell ref="H303:H304"/>
    <mergeCell ref="I303:I304"/>
    <mergeCell ref="J303:J304"/>
    <mergeCell ref="K303:K304"/>
    <mergeCell ref="L313:L314"/>
    <mergeCell ref="M313:M314"/>
    <mergeCell ref="N313:N314"/>
    <mergeCell ref="B315:B316"/>
    <mergeCell ref="C315:C316"/>
    <mergeCell ref="D315:D316"/>
    <mergeCell ref="E315:E316"/>
    <mergeCell ref="F315:F316"/>
    <mergeCell ref="G315:G316"/>
    <mergeCell ref="H315:H316"/>
    <mergeCell ref="I315:I316"/>
    <mergeCell ref="G313:G314"/>
    <mergeCell ref="H313:H314"/>
    <mergeCell ref="I313:I314"/>
    <mergeCell ref="J313:J314"/>
    <mergeCell ref="K313:K314"/>
    <mergeCell ref="B313:B314"/>
    <mergeCell ref="C313:C314"/>
    <mergeCell ref="D313:D314"/>
    <mergeCell ref="E313:E314"/>
    <mergeCell ref="F313:F314"/>
    <mergeCell ref="L322:L323"/>
    <mergeCell ref="M322:M323"/>
    <mergeCell ref="N322:N323"/>
    <mergeCell ref="G317:G318"/>
    <mergeCell ref="H317:H318"/>
    <mergeCell ref="I317:I318"/>
    <mergeCell ref="B322:B323"/>
    <mergeCell ref="C322:C323"/>
    <mergeCell ref="D322:D323"/>
    <mergeCell ref="E322:E323"/>
    <mergeCell ref="F322:F323"/>
    <mergeCell ref="G322:G323"/>
    <mergeCell ref="H322:H323"/>
    <mergeCell ref="I322:I323"/>
    <mergeCell ref="B317:B318"/>
    <mergeCell ref="C317:C318"/>
    <mergeCell ref="D317:D318"/>
    <mergeCell ref="E317:E318"/>
    <mergeCell ref="F317:F318"/>
    <mergeCell ref="N332:N333"/>
    <mergeCell ref="I328:I329"/>
    <mergeCell ref="B332:B333"/>
    <mergeCell ref="C332:C333"/>
    <mergeCell ref="D332:D333"/>
    <mergeCell ref="E332:E333"/>
    <mergeCell ref="F332:F333"/>
    <mergeCell ref="G332:G333"/>
    <mergeCell ref="H332:H333"/>
    <mergeCell ref="I332:I333"/>
    <mergeCell ref="D328:D329"/>
    <mergeCell ref="E328:E329"/>
    <mergeCell ref="F328:F329"/>
    <mergeCell ref="G328:G329"/>
    <mergeCell ref="H328:H329"/>
    <mergeCell ref="M324:M325"/>
    <mergeCell ref="N324:N325"/>
    <mergeCell ref="B326:B327"/>
    <mergeCell ref="C326:C327"/>
    <mergeCell ref="D326:D327"/>
    <mergeCell ref="E326:E327"/>
    <mergeCell ref="F326:F327"/>
    <mergeCell ref="G326:G327"/>
    <mergeCell ref="H326:H327"/>
    <mergeCell ref="I326:I327"/>
    <mergeCell ref="H324:H325"/>
    <mergeCell ref="I324:I325"/>
    <mergeCell ref="J324:J325"/>
    <mergeCell ref="K324:K325"/>
    <mergeCell ref="L324:L325"/>
    <mergeCell ref="N334:N335"/>
    <mergeCell ref="B336:B337"/>
    <mergeCell ref="C336:C337"/>
    <mergeCell ref="D336:D337"/>
    <mergeCell ref="E336:E337"/>
    <mergeCell ref="F336:F337"/>
    <mergeCell ref="G336:G337"/>
    <mergeCell ref="H336:H337"/>
    <mergeCell ref="I336:I337"/>
    <mergeCell ref="G334:G335"/>
    <mergeCell ref="H334:H335"/>
    <mergeCell ref="I334:I335"/>
    <mergeCell ref="J334:J335"/>
    <mergeCell ref="K334:K335"/>
    <mergeCell ref="B334:B335"/>
    <mergeCell ref="C334:C335"/>
    <mergeCell ref="D334:D335"/>
    <mergeCell ref="E334:E335"/>
    <mergeCell ref="F334:F335"/>
    <mergeCell ref="N343:N344"/>
    <mergeCell ref="G338:G339"/>
    <mergeCell ref="H338:H339"/>
    <mergeCell ref="I338:I339"/>
    <mergeCell ref="B343:B344"/>
    <mergeCell ref="C343:C344"/>
    <mergeCell ref="D343:D344"/>
    <mergeCell ref="E343:E344"/>
    <mergeCell ref="F343:F344"/>
    <mergeCell ref="G343:G344"/>
    <mergeCell ref="H343:H344"/>
    <mergeCell ref="I343:I344"/>
    <mergeCell ref="B338:B339"/>
    <mergeCell ref="C338:C339"/>
    <mergeCell ref="D338:D339"/>
    <mergeCell ref="E338:E339"/>
    <mergeCell ref="F338:F339"/>
    <mergeCell ref="B349:B350"/>
    <mergeCell ref="C349:C350"/>
    <mergeCell ref="D349:D350"/>
    <mergeCell ref="E349:E350"/>
    <mergeCell ref="F349:F350"/>
    <mergeCell ref="L345:L346"/>
    <mergeCell ref="M345:M346"/>
    <mergeCell ref="N345:N346"/>
    <mergeCell ref="B347:B348"/>
    <mergeCell ref="C347:C348"/>
    <mergeCell ref="D347:D348"/>
    <mergeCell ref="E347:E348"/>
    <mergeCell ref="F347:F348"/>
    <mergeCell ref="G347:G348"/>
    <mergeCell ref="H347:H348"/>
    <mergeCell ref="I347:I348"/>
    <mergeCell ref="G345:G346"/>
    <mergeCell ref="H345:H346"/>
    <mergeCell ref="I345:I346"/>
    <mergeCell ref="J345:J346"/>
    <mergeCell ref="K345:K346"/>
    <mergeCell ref="B345:B346"/>
    <mergeCell ref="C345:C346"/>
    <mergeCell ref="D345:D346"/>
    <mergeCell ref="E345:E346"/>
    <mergeCell ref="F345:F346"/>
    <mergeCell ref="N367:N368"/>
    <mergeCell ref="B369:B370"/>
    <mergeCell ref="C369:C370"/>
    <mergeCell ref="D369:D370"/>
    <mergeCell ref="E369:E370"/>
    <mergeCell ref="F369:F370"/>
    <mergeCell ref="G369:G370"/>
    <mergeCell ref="H369:H370"/>
    <mergeCell ref="I369:I370"/>
    <mergeCell ref="H367:H368"/>
    <mergeCell ref="I367:I368"/>
    <mergeCell ref="J367:J368"/>
    <mergeCell ref="K367:K368"/>
    <mergeCell ref="L367:L368"/>
    <mergeCell ref="J365:J366"/>
    <mergeCell ref="K365:K366"/>
    <mergeCell ref="L365:L366"/>
    <mergeCell ref="M365:M366"/>
    <mergeCell ref="N365:N366"/>
    <mergeCell ref="B365:B366"/>
    <mergeCell ref="C365:C366"/>
    <mergeCell ref="D365:D366"/>
    <mergeCell ref="E365:E366"/>
    <mergeCell ref="F365:F366"/>
    <mergeCell ref="G365:G366"/>
    <mergeCell ref="H365:H366"/>
    <mergeCell ref="I365:I366"/>
    <mergeCell ref="F371:F372"/>
    <mergeCell ref="G371:G372"/>
    <mergeCell ref="H371:H372"/>
    <mergeCell ref="I371:I372"/>
    <mergeCell ref="D186:D187"/>
    <mergeCell ref="E186:E187"/>
    <mergeCell ref="F186:F187"/>
    <mergeCell ref="G186:G187"/>
    <mergeCell ref="H186:H187"/>
    <mergeCell ref="D188:D189"/>
    <mergeCell ref="E188:E189"/>
    <mergeCell ref="F188:F189"/>
    <mergeCell ref="G188:G189"/>
    <mergeCell ref="H188:H189"/>
    <mergeCell ref="D190:D191"/>
    <mergeCell ref="E190:E191"/>
    <mergeCell ref="M367:M368"/>
    <mergeCell ref="G349:G350"/>
    <mergeCell ref="H349:H350"/>
    <mergeCell ref="I349:I350"/>
    <mergeCell ref="J343:J344"/>
    <mergeCell ref="K343:K344"/>
    <mergeCell ref="L343:L344"/>
    <mergeCell ref="M343:M344"/>
    <mergeCell ref="L334:L335"/>
    <mergeCell ref="M334:M335"/>
    <mergeCell ref="J332:J333"/>
    <mergeCell ref="K332:K333"/>
    <mergeCell ref="L332:L333"/>
    <mergeCell ref="M332:M333"/>
    <mergeCell ref="J322:J323"/>
    <mergeCell ref="K322:K323"/>
    <mergeCell ref="E206:G207"/>
    <mergeCell ref="C206:D207"/>
    <mergeCell ref="C188:C189"/>
    <mergeCell ref="B188:B189"/>
    <mergeCell ref="C190:C191"/>
    <mergeCell ref="I188:I189"/>
    <mergeCell ref="I190:I191"/>
    <mergeCell ref="B190:B191"/>
    <mergeCell ref="K186:K187"/>
    <mergeCell ref="L186:L187"/>
    <mergeCell ref="M186:M187"/>
    <mergeCell ref="C186:C187"/>
    <mergeCell ref="B186:B187"/>
    <mergeCell ref="F190:F191"/>
    <mergeCell ref="G190:G191"/>
    <mergeCell ref="H190:H191"/>
    <mergeCell ref="I186:I187"/>
    <mergeCell ref="J186:J187"/>
    <mergeCell ref="G199:G200"/>
    <mergeCell ref="H199:H200"/>
    <mergeCell ref="I199:I200"/>
    <mergeCell ref="B201:B202"/>
    <mergeCell ref="C201:C202"/>
    <mergeCell ref="D201:D202"/>
    <mergeCell ref="E201:E202"/>
    <mergeCell ref="F201:F202"/>
    <mergeCell ref="G201:G202"/>
    <mergeCell ref="H201:H202"/>
    <mergeCell ref="I201:I202"/>
    <mergeCell ref="B199:B200"/>
    <mergeCell ref="C199:C200"/>
    <mergeCell ref="D199:D200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Chart4</vt:lpstr>
    </vt:vector>
  </TitlesOfParts>
  <Company>St Just Primary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 A Bowman</dc:creator>
  <cp:lastModifiedBy>Denver Gladwell</cp:lastModifiedBy>
  <cp:lastPrinted>2019-04-29T12:03:58Z</cp:lastPrinted>
  <dcterms:created xsi:type="dcterms:W3CDTF">2019-01-13T14:59:45Z</dcterms:created>
  <dcterms:modified xsi:type="dcterms:W3CDTF">2022-12-14T17:38:53Z</dcterms:modified>
</cp:coreProperties>
</file>